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Wendy Suazo\Desktop\INFORME DE COMPRAS Y CONTRATACIONES PARA LA OAI 2025\2- INFORME DE MARZO 2025\"/>
    </mc:Choice>
  </mc:AlternateContent>
  <xr:revisionPtr revIDLastSave="0" documentId="13_ncr:1_{7F176801-6A18-4CD0-A4BC-21A004171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ARZO" sheetId="1" r:id="rId1"/>
  </sheets>
  <definedNames>
    <definedName name="_xlnm.Print_Area" localSheetId="0">MARZO!$C$1:$R$29</definedName>
    <definedName name="lnkProcurementContractViewLinkNewTab_0" localSheetId="0">MARZO!#REF!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6" i="1" l="1"/>
</calcChain>
</file>

<file path=xl/sharedStrings.xml><?xml version="1.0" encoding="utf-8"?>
<sst xmlns="http://schemas.openxmlformats.org/spreadsheetml/2006/main" count="62" uniqueCount="48">
  <si>
    <t>MONTO</t>
  </si>
  <si>
    <t>CODIGO DEL PROCESO</t>
  </si>
  <si>
    <t xml:space="preserve">FECHA </t>
  </si>
  <si>
    <t xml:space="preserve">                                            MES DE JULIO 2020</t>
  </si>
  <si>
    <t>NOMBRE</t>
  </si>
  <si>
    <t>TIPO DE BIEN, SERVIO U OBRA</t>
  </si>
  <si>
    <t>TIPO DE MIPYME</t>
  </si>
  <si>
    <t>TOTAL</t>
  </si>
  <si>
    <t>Mihail R. García</t>
  </si>
  <si>
    <t>Enc. División de Compras y Contrataciones</t>
  </si>
  <si>
    <t xml:space="preserve"> RELACION DE COMPRAS A MICRO PEQUEÑA Y MEDIANA EMPRESA</t>
  </si>
  <si>
    <t xml:space="preserve">  DIVISIÓN DE COMPRAS Y CONTRATACIONES</t>
  </si>
  <si>
    <t>MES DE MARZO 2025</t>
  </si>
  <si>
    <t>TNR-DAF-CD-2025-0014</t>
  </si>
  <si>
    <t>TNR-DAF-CD-2025-0019</t>
  </si>
  <si>
    <t>TNR-DAF-CD-2025-0018</t>
  </si>
  <si>
    <t>TNR-DAF-CM-2025-0003</t>
  </si>
  <si>
    <t>TNR-DAF-CD-2025-0017</t>
  </si>
  <si>
    <t>TNR-DAF-CD-2025-0023</t>
  </si>
  <si>
    <t>TNR-DAF-CM-2025-0004</t>
  </si>
  <si>
    <t>TNR-DAF-CD-2025-0021</t>
  </si>
  <si>
    <t>TNR-DAF-CD-2025-0022</t>
  </si>
  <si>
    <t>TNR-DAF-CD-2025-0026</t>
  </si>
  <si>
    <t>DURANMA PROYECTOS ELECTROMECANICOS Y MANTENIMIENTO INTEGRAL, SRL</t>
  </si>
  <si>
    <t>Industriales Techa, SRL</t>
  </si>
  <si>
    <t>ALL Office Solutions TS, SRL</t>
  </si>
  <si>
    <t>Ramirez &amp; Mojica Envoy Pack Courier Express, SRL</t>
  </si>
  <si>
    <t>Inversiones Express, SRL</t>
  </si>
  <si>
    <t>Global Promo JO LE, SRL</t>
  </si>
  <si>
    <t>Muñoz Concepto Mobiliario, SRL</t>
  </si>
  <si>
    <t>Calma Alma SRL</t>
  </si>
  <si>
    <t>Cros Publicidad, SRL</t>
  </si>
  <si>
    <t>Monts Products, SRL </t>
  </si>
  <si>
    <t xml:space="preserve">MRO Mantenimiento Operación &amp; Reparación, SRL </t>
  </si>
  <si>
    <t xml:space="preserve">Ramírez &amp; Mojica Envoy Pack Courier Express, SRL </t>
  </si>
  <si>
    <t>Empresas Macangel, SRL</t>
  </si>
  <si>
    <t>Servicio de Mantenimiento y Reparación de Aires Acondicionados 1er. Trimestre de Tecnificación Nacional de Riego.</t>
  </si>
  <si>
    <t>Servicio de Fumigación para la sede central de TNR</t>
  </si>
  <si>
    <t>Servicio de Renta de tres impresoras - fotocopiadoras para uso de la institución</t>
  </si>
  <si>
    <t xml:space="preserve">Compra de Equipos Informáticos, Licencias Tecnológicas y Audiovisuales para uso de Tecnificación Nacional de Riego. </t>
  </si>
  <si>
    <t>Adquisición de Artículos Institucionales para uso en Tecnificación Nacional de Riego.</t>
  </si>
  <si>
    <t>Compra de Mobiliario y Suministro e Instalación de Cortinas enrollables para uso en Tecnificación Nacional de Riego.</t>
  </si>
  <si>
    <t>Contratación para el Servicio de Atención Psicológica a los colaboradores de TNR</t>
  </si>
  <si>
    <t>Servicio de Impresión para uso de la Dirección Ejecutiva de Tecnificación Nacional de Riego</t>
  </si>
  <si>
    <t>Compra de Equipos de Protección y de Seguridad, 1er. Trimestres para ser usados en Tecnificación Nacional de Riego.</t>
  </si>
  <si>
    <t>Servicio de Montaje de Evento para actividad de reconocimiento a colaboradores del año TNR</t>
  </si>
  <si>
    <t>MiPyme</t>
  </si>
  <si>
    <t>Mipyme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</si>
</sst>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[$$-2C0A]\ * #,##0.00_-;\-[$$-2C0A]\ * #,##0.00_-;_-[$$-2C0A]\ * &quot;-&quot;??_-;_-@_-"/>
    <numFmt numFmtId="165" formatCode="_-[$$-80A]* #,##0.00_-;\-[$$-80A]* #,##0.00_-;_-[$$-80A]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</cellStyleXfs>
  <cellXfs count="75">
    <xf numFmtId="0" fontId="0" fillId="0" borderId="0" xfId="0"/>
    <xf numFmtId="0" fontId="3" fillId="0" borderId="0" xfId="0" applyFont="1"/>
    <xf numFmtId="0" fontId="0" fillId="0" borderId="0" xfId="0" applyAlignment="1" applyProtection="1">
      <alignment wrapText="1"/>
      <protection hidden="1"/>
    </xf>
    <xf numFmtId="0" fontId="2" fillId="0" borderId="0" xfId="0" applyFont="1"/>
    <xf numFmtId="0" fontId="2" fillId="0" borderId="0" xfId="0" applyFont="1" applyAlignment="1" applyProtection="1">
      <alignment wrapText="1"/>
      <protection locked="0" hidden="1"/>
    </xf>
    <xf numFmtId="0" fontId="3" fillId="0" borderId="2" xfId="0" applyFont="1" applyBorder="1" applyAlignment="1" applyProtection="1">
      <alignment horizontal="center" wrapText="1"/>
      <protection locked="0" hidden="1"/>
    </xf>
    <xf numFmtId="0" fontId="3" fillId="0" borderId="0" xfId="0" applyFont="1" applyAlignment="1" applyProtection="1">
      <alignment horizontal="center" wrapText="1"/>
      <protection locked="0" hidden="1"/>
    </xf>
    <xf numFmtId="14" fontId="2" fillId="0" borderId="0" xfId="0" applyNumberFormat="1" applyFont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43" fontId="2" fillId="0" borderId="0" xfId="1" applyFont="1" applyAlignment="1">
      <alignment horizontal="right"/>
    </xf>
    <xf numFmtId="43" fontId="3" fillId="0" borderId="4" xfId="1" applyFont="1" applyBorder="1" applyAlignment="1">
      <alignment horizontal="right"/>
    </xf>
    <xf numFmtId="43" fontId="3" fillId="0" borderId="6" xfId="1" applyFont="1" applyBorder="1" applyAlignment="1">
      <alignment horizontal="right"/>
    </xf>
    <xf numFmtId="43" fontId="0" fillId="0" borderId="0" xfId="1" applyFont="1" applyAlignment="1">
      <alignment horizontal="right"/>
    </xf>
    <xf numFmtId="0" fontId="4" fillId="0" borderId="0" xfId="0" applyFont="1" applyProtection="1">
      <protection locked="0"/>
    </xf>
    <xf numFmtId="0" fontId="4" fillId="0" borderId="2" xfId="0" applyFont="1" applyBorder="1" applyProtection="1">
      <protection locked="0"/>
    </xf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 vertical="center"/>
    </xf>
    <xf numFmtId="0" fontId="8" fillId="0" borderId="0" xfId="0" applyFont="1" applyAlignment="1" applyProtection="1">
      <alignment wrapText="1"/>
      <protection hidden="1"/>
    </xf>
    <xf numFmtId="43" fontId="8" fillId="0" borderId="0" xfId="1" applyFont="1" applyAlignment="1">
      <alignment horizontal="right"/>
    </xf>
    <xf numFmtId="0" fontId="8" fillId="0" borderId="10" xfId="0" applyFont="1" applyBorder="1" applyAlignment="1">
      <alignment horizontal="left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5" fillId="0" borderId="0" xfId="0" applyFont="1" applyAlignment="1">
      <alignment horizontal="left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/>
    </xf>
    <xf numFmtId="43" fontId="10" fillId="0" borderId="0" xfId="0" applyNumberFormat="1" applyFont="1"/>
    <xf numFmtId="0" fontId="4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3" fontId="3" fillId="0" borderId="6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43" fontId="9" fillId="0" borderId="0" xfId="1" applyFont="1" applyBorder="1" applyAlignment="1" applyProtection="1">
      <alignment horizontal="center" vertical="center" wrapText="1"/>
      <protection locked="0" hidden="1"/>
    </xf>
    <xf numFmtId="43" fontId="0" fillId="0" borderId="6" xfId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 hidden="1"/>
    </xf>
    <xf numFmtId="0" fontId="5" fillId="3" borderId="12" xfId="0" applyFont="1" applyFill="1" applyBorder="1" applyAlignment="1">
      <alignment horizontal="center" vertical="center" wrapText="1"/>
    </xf>
    <xf numFmtId="14" fontId="5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 hidden="1"/>
    </xf>
    <xf numFmtId="43" fontId="5" fillId="3" borderId="13" xfId="1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0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14" fontId="13" fillId="2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3" fillId="2" borderId="1" xfId="0" applyFont="1" applyFill="1" applyBorder="1" applyAlignment="1" applyProtection="1">
      <alignment horizontal="left" vertical="center" wrapText="1" readingOrder="1"/>
      <protection locked="0"/>
    </xf>
    <xf numFmtId="164" fontId="13" fillId="2" borderId="1" xfId="1" applyNumberFormat="1" applyFont="1" applyFill="1" applyBorder="1" applyAlignment="1" applyProtection="1">
      <alignment horizontal="right" vertical="center" wrapText="1" readingOrder="1"/>
      <protection locked="0"/>
    </xf>
    <xf numFmtId="14" fontId="13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13" fillId="4" borderId="1" xfId="0" applyFont="1" applyFill="1" applyBorder="1" applyAlignment="1" applyProtection="1">
      <alignment horizontal="left" vertical="center" wrapText="1" readingOrder="1"/>
      <protection locked="0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164" fontId="4" fillId="2" borderId="1" xfId="1" applyNumberFormat="1" applyFont="1" applyFill="1" applyBorder="1" applyAlignment="1">
      <alignment vertical="center" wrapText="1" readingOrder="1"/>
    </xf>
    <xf numFmtId="164" fontId="13" fillId="0" borderId="1" xfId="0" applyNumberFormat="1" applyFont="1" applyBorder="1" applyAlignment="1">
      <alignment vertical="center"/>
    </xf>
    <xf numFmtId="14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65" fontId="5" fillId="0" borderId="1" xfId="1" applyNumberFormat="1" applyFont="1" applyBorder="1" applyAlignment="1">
      <alignment horizontal="right"/>
    </xf>
    <xf numFmtId="0" fontId="12" fillId="2" borderId="1" xfId="0" applyFont="1" applyFill="1" applyBorder="1" applyAlignment="1" applyProtection="1">
      <alignment horizontal="left" vertical="center" readingOrder="1"/>
      <protection locked="0"/>
    </xf>
    <xf numFmtId="0" fontId="12" fillId="4" borderId="1" xfId="0" applyFont="1" applyFill="1" applyBorder="1" applyAlignment="1" applyProtection="1">
      <alignment horizontal="left" vertical="center" wrapText="1" readingOrder="1"/>
      <protection locked="0"/>
    </xf>
  </cellXfs>
  <cellStyles count="4">
    <cellStyle name="Millares" xfId="1" builtinId="3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1273177</xdr:colOff>
      <xdr:row>3</xdr:row>
      <xdr:rowOff>105834</xdr:rowOff>
    </xdr:from>
    <xdr:to>
      <xdr:col>6</xdr:col>
      <xdr:colOff>2919717</xdr:colOff>
      <xdr:row>3</xdr:row>
      <xdr:rowOff>1280584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0AE76D1-C71D-4649-BE96-E2FF4502E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81510" y="127001"/>
          <a:ext cx="1646540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1:Z42"/>
  <sheetViews>
    <sheetView tabSelected="1" view="pageBreakPreview" topLeftCell="C5" zoomScaleNormal="65" zoomScaleSheetLayoutView="100" workbookViewId="0">
      <selection activeCell="F12" sqref="F12"/>
    </sheetView>
  </sheetViews>
  <sheetFormatPr baseColWidth="10" defaultColWidth="11.42578125" defaultRowHeight="21" x14ac:dyDescent="0.25"/>
  <cols>
    <col min="1" max="1" width="7.5703125" customWidth="1"/>
    <col min="2" max="2" width="9.42578125" customWidth="1"/>
    <col min="3" max="3" width="8.7109375" customWidth="1"/>
    <col min="4" max="4" width="28" style="11" customWidth="1"/>
    <col min="5" max="5" width="19.85546875" style="7" customWidth="1"/>
    <col min="6" max="6" width="56.140625" style="18" customWidth="1"/>
    <col min="7" max="7" width="110.7109375" style="2" customWidth="1"/>
    <col min="8" max="8" width="14.5703125" style="18" customWidth="1"/>
    <col min="9" max="9" width="22.140625" style="17" customWidth="1"/>
    <col min="10" max="10" width="1.5703125" hidden="1" customWidth="1"/>
    <col min="11" max="20" width="11.42578125" hidden="1" customWidth="1"/>
    <col min="21" max="21" width="0.42578125" hidden="1" customWidth="1"/>
    <col min="22" max="22" width="3" hidden="1" customWidth="1"/>
    <col min="23" max="23" width="0.5703125" hidden="1" customWidth="1"/>
    <col min="24" max="24" width="1.5703125" hidden="1" customWidth="1"/>
    <col min="25" max="25" width="4.140625" hidden="1" customWidth="1"/>
    <col min="26" max="26" width="40.28515625" customWidth="1"/>
    <col min="28" max="28" width="21" customWidth="1"/>
  </cols>
  <sheetData>
    <row r="1" spans="4:26" ht="21.75" hidden="1" thickBot="1" x14ac:dyDescent="0.4">
      <c r="D1" s="10"/>
      <c r="G1" s="4"/>
      <c r="I1" s="14"/>
    </row>
    <row r="2" spans="4:26" ht="1.5" customHeight="1" thickBot="1" x14ac:dyDescent="0.4">
      <c r="D2" s="12"/>
      <c r="E2" s="8"/>
      <c r="F2" s="19"/>
      <c r="G2" s="5"/>
      <c r="H2" s="19"/>
      <c r="I2" s="15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4:26" ht="24" hidden="1" thickBot="1" x14ac:dyDescent="0.4">
      <c r="D3" s="13"/>
      <c r="E3" s="9"/>
      <c r="G3" s="6"/>
      <c r="I3" s="1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4:26" ht="103.5" customHeight="1" x14ac:dyDescent="0.35">
      <c r="D4" s="49"/>
      <c r="E4" s="50"/>
      <c r="F4" s="50"/>
      <c r="G4" s="50"/>
      <c r="H4" s="50"/>
      <c r="I4" s="5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4:26" ht="23.25" x14ac:dyDescent="0.35">
      <c r="D5" s="52" t="s">
        <v>11</v>
      </c>
      <c r="E5" s="53"/>
      <c r="F5" s="53"/>
      <c r="G5" s="53"/>
      <c r="H5" s="53"/>
      <c r="I5" s="5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4:26" ht="23.25" x14ac:dyDescent="0.35">
      <c r="D6" s="55" t="s">
        <v>10</v>
      </c>
      <c r="E6" s="56"/>
      <c r="F6" s="56"/>
      <c r="G6" s="56"/>
      <c r="H6" s="56"/>
      <c r="I6" s="5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4:26" ht="7.5" hidden="1" customHeight="1" x14ac:dyDescent="0.25">
      <c r="D7" s="34"/>
      <c r="E7" s="45"/>
      <c r="F7" s="38"/>
      <c r="G7" s="35" t="s">
        <v>3</v>
      </c>
      <c r="H7" s="38"/>
      <c r="I7" s="36"/>
    </row>
    <row r="8" spans="4:26" ht="1.5" hidden="1" customHeight="1" x14ac:dyDescent="0.25">
      <c r="D8" s="34"/>
      <c r="E8" s="45"/>
      <c r="F8" s="38"/>
      <c r="G8" s="46"/>
      <c r="H8" s="38"/>
      <c r="I8" s="36"/>
    </row>
    <row r="9" spans="4:26" ht="15" hidden="1" customHeight="1" x14ac:dyDescent="0.25">
      <c r="D9" s="34"/>
      <c r="E9" s="45"/>
      <c r="F9" s="38"/>
      <c r="G9" s="46"/>
      <c r="H9" s="38"/>
      <c r="I9" s="36"/>
    </row>
    <row r="10" spans="4:26" ht="14.25" hidden="1" customHeight="1" thickBot="1" x14ac:dyDescent="0.4">
      <c r="D10" s="32"/>
      <c r="E10" s="37"/>
      <c r="F10" s="38"/>
      <c r="G10" s="39"/>
      <c r="H10" s="38"/>
      <c r="I10" s="3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4:26" ht="27" customHeight="1" thickBot="1" x14ac:dyDescent="0.4">
      <c r="D11" s="58" t="s">
        <v>12</v>
      </c>
      <c r="E11" s="59"/>
      <c r="F11" s="59"/>
      <c r="G11" s="59"/>
      <c r="H11" s="59"/>
      <c r="I11" s="60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4:26" s="25" customFormat="1" ht="36" customHeight="1" x14ac:dyDescent="0.25">
      <c r="D12" s="40" t="s">
        <v>1</v>
      </c>
      <c r="E12" s="41" t="s">
        <v>2</v>
      </c>
      <c r="F12" s="42" t="s">
        <v>4</v>
      </c>
      <c r="G12" s="43" t="s">
        <v>5</v>
      </c>
      <c r="H12" s="42" t="s">
        <v>6</v>
      </c>
      <c r="I12" s="44" t="s">
        <v>0</v>
      </c>
    </row>
    <row r="13" spans="4:26" s="31" customFormat="1" ht="59.25" customHeight="1" x14ac:dyDescent="0.25">
      <c r="D13" s="73" t="s">
        <v>13</v>
      </c>
      <c r="E13" s="61">
        <v>45720.416978969908</v>
      </c>
      <c r="F13" s="62" t="s">
        <v>23</v>
      </c>
      <c r="G13" s="62" t="s">
        <v>36</v>
      </c>
      <c r="H13" s="62" t="s">
        <v>46</v>
      </c>
      <c r="I13" s="63">
        <v>103250</v>
      </c>
    </row>
    <row r="14" spans="4:26" ht="32.25" customHeight="1" x14ac:dyDescent="0.25">
      <c r="D14" s="73" t="s">
        <v>14</v>
      </c>
      <c r="E14" s="64">
        <v>45722.375719907403</v>
      </c>
      <c r="F14" s="65" t="s">
        <v>24</v>
      </c>
      <c r="G14" s="65" t="s">
        <v>37</v>
      </c>
      <c r="H14" s="65" t="s">
        <v>47</v>
      </c>
      <c r="I14" s="66">
        <v>10030</v>
      </c>
    </row>
    <row r="15" spans="4:26" ht="32.25" customHeight="1" x14ac:dyDescent="0.25">
      <c r="D15" s="73" t="s">
        <v>15</v>
      </c>
      <c r="E15" s="64">
        <v>45723.502069756942</v>
      </c>
      <c r="F15" s="65" t="s">
        <v>25</v>
      </c>
      <c r="G15" s="65" t="s">
        <v>38</v>
      </c>
      <c r="H15" s="65" t="s">
        <v>46</v>
      </c>
      <c r="I15" s="66">
        <v>60180</v>
      </c>
    </row>
    <row r="16" spans="4:26" ht="39" customHeight="1" x14ac:dyDescent="0.25">
      <c r="D16" s="74" t="s">
        <v>16</v>
      </c>
      <c r="E16" s="64">
        <v>45728.45925821759</v>
      </c>
      <c r="F16" s="65" t="s">
        <v>26</v>
      </c>
      <c r="G16" s="65" t="s">
        <v>39</v>
      </c>
      <c r="H16" s="65" t="s">
        <v>46</v>
      </c>
      <c r="I16" s="67">
        <v>180035</v>
      </c>
    </row>
    <row r="17" spans="4:26" ht="37.5" customHeight="1" x14ac:dyDescent="0.25">
      <c r="D17" s="74"/>
      <c r="E17" s="64">
        <v>45728.45925821759</v>
      </c>
      <c r="F17" s="65" t="s">
        <v>27</v>
      </c>
      <c r="G17" s="65" t="s">
        <v>39</v>
      </c>
      <c r="H17" s="65" t="s">
        <v>47</v>
      </c>
      <c r="I17" s="67">
        <v>491711</v>
      </c>
    </row>
    <row r="18" spans="4:26" ht="32.25" customHeight="1" x14ac:dyDescent="0.25">
      <c r="D18" s="47" t="s">
        <v>17</v>
      </c>
      <c r="E18" s="64">
        <v>45733.417273877312</v>
      </c>
      <c r="F18" s="65" t="s">
        <v>28</v>
      </c>
      <c r="G18" s="65" t="s">
        <v>40</v>
      </c>
      <c r="H18" s="65" t="s">
        <v>47</v>
      </c>
      <c r="I18" s="67">
        <v>64688</v>
      </c>
    </row>
    <row r="19" spans="4:26" ht="38.25" customHeight="1" x14ac:dyDescent="0.25">
      <c r="D19" s="47" t="s">
        <v>18</v>
      </c>
      <c r="E19" s="64">
        <v>45735.687615162038</v>
      </c>
      <c r="F19" s="65" t="s">
        <v>29</v>
      </c>
      <c r="G19" s="65" t="s">
        <v>41</v>
      </c>
      <c r="H19" s="65" t="s">
        <v>47</v>
      </c>
      <c r="I19" s="67">
        <v>102860.6</v>
      </c>
    </row>
    <row r="20" spans="4:26" ht="32.25" customHeight="1" x14ac:dyDescent="0.25">
      <c r="D20" s="73" t="s">
        <v>19</v>
      </c>
      <c r="E20" s="64">
        <v>45736.375920138889</v>
      </c>
      <c r="F20" s="65" t="s">
        <v>30</v>
      </c>
      <c r="G20" s="65" t="s">
        <v>42</v>
      </c>
      <c r="H20" s="65" t="s">
        <v>47</v>
      </c>
      <c r="I20" s="66">
        <v>783000</v>
      </c>
    </row>
    <row r="21" spans="4:26" ht="38.25" customHeight="1" x14ac:dyDescent="0.25">
      <c r="D21" s="73" t="s">
        <v>20</v>
      </c>
      <c r="E21" s="64">
        <v>45741.562550960647</v>
      </c>
      <c r="F21" s="65" t="s">
        <v>31</v>
      </c>
      <c r="G21" s="65" t="s">
        <v>43</v>
      </c>
      <c r="H21" s="65" t="s">
        <v>47</v>
      </c>
      <c r="I21" s="66">
        <v>255399</v>
      </c>
    </row>
    <row r="22" spans="4:26" ht="36" customHeight="1" x14ac:dyDescent="0.25">
      <c r="D22" s="74" t="s">
        <v>21</v>
      </c>
      <c r="E22" s="64">
        <v>45741.604405868056</v>
      </c>
      <c r="F22" s="65" t="s">
        <v>32</v>
      </c>
      <c r="G22" s="65" t="s">
        <v>44</v>
      </c>
      <c r="H22" s="65" t="s">
        <v>47</v>
      </c>
      <c r="I22" s="67">
        <v>13062.6</v>
      </c>
    </row>
    <row r="23" spans="4:26" ht="39" customHeight="1" x14ac:dyDescent="0.25">
      <c r="D23" s="74"/>
      <c r="E23" s="64">
        <v>45741.604405868056</v>
      </c>
      <c r="F23" s="65" t="s">
        <v>33</v>
      </c>
      <c r="G23" s="65" t="s">
        <v>44</v>
      </c>
      <c r="H23" s="65" t="s">
        <v>46</v>
      </c>
      <c r="I23" s="67">
        <v>7021</v>
      </c>
    </row>
    <row r="24" spans="4:26" ht="32.25" customHeight="1" x14ac:dyDescent="0.25">
      <c r="D24" s="74"/>
      <c r="E24" s="64">
        <v>45741.604405868056</v>
      </c>
      <c r="F24" s="65" t="s">
        <v>34</v>
      </c>
      <c r="G24" s="65" t="s">
        <v>44</v>
      </c>
      <c r="H24" s="65" t="s">
        <v>46</v>
      </c>
      <c r="I24" s="67">
        <v>4261.13</v>
      </c>
    </row>
    <row r="25" spans="4:26" ht="36.75" customHeight="1" x14ac:dyDescent="0.25">
      <c r="D25" s="47" t="s">
        <v>22</v>
      </c>
      <c r="E25" s="64">
        <v>45747.750015428239</v>
      </c>
      <c r="F25" s="65" t="s">
        <v>35</v>
      </c>
      <c r="G25" s="65" t="s">
        <v>45</v>
      </c>
      <c r="H25" s="65" t="s">
        <v>47</v>
      </c>
      <c r="I25" s="68">
        <v>105256</v>
      </c>
    </row>
    <row r="26" spans="4:26" s="26" customFormat="1" ht="27.75" customHeight="1" x14ac:dyDescent="0.25">
      <c r="D26" s="48"/>
      <c r="E26" s="69"/>
      <c r="F26" s="70"/>
      <c r="G26" s="65"/>
      <c r="H26" s="71" t="s">
        <v>7</v>
      </c>
      <c r="I26" s="72">
        <f>SUM(I13:I25)</f>
        <v>2180754.33</v>
      </c>
      <c r="Z26" s="30"/>
    </row>
    <row r="27" spans="4:26" ht="77.25" customHeight="1" x14ac:dyDescent="0.3">
      <c r="D27" s="24"/>
      <c r="E27" s="21"/>
      <c r="G27" s="22"/>
      <c r="I27" s="23"/>
    </row>
    <row r="28" spans="4:26" ht="18.75" x14ac:dyDescent="0.3">
      <c r="D28" s="27" t="s">
        <v>8</v>
      </c>
      <c r="E28" s="28"/>
      <c r="G28" s="22"/>
      <c r="I28" s="23"/>
    </row>
    <row r="29" spans="4:26" ht="18.75" x14ac:dyDescent="0.3">
      <c r="D29" s="29" t="s">
        <v>9</v>
      </c>
      <c r="E29" s="28"/>
      <c r="G29" s="22"/>
      <c r="I29" s="23"/>
    </row>
    <row r="30" spans="4:26" ht="18.75" x14ac:dyDescent="0.3">
      <c r="D30" s="20"/>
      <c r="E30" s="21"/>
      <c r="G30" s="22"/>
      <c r="I30" s="23"/>
    </row>
    <row r="31" spans="4:26" ht="18.75" x14ac:dyDescent="0.3">
      <c r="D31" s="20"/>
      <c r="E31" s="21"/>
      <c r="G31" s="22"/>
      <c r="I31" s="23"/>
    </row>
    <row r="32" spans="4:26" ht="18.75" x14ac:dyDescent="0.3">
      <c r="D32" s="20"/>
      <c r="E32" s="21"/>
      <c r="G32" s="22"/>
      <c r="I32" s="23"/>
    </row>
    <row r="33" spans="4:9" ht="18.75" x14ac:dyDescent="0.3">
      <c r="D33" s="20"/>
      <c r="E33" s="21"/>
      <c r="G33" s="22"/>
      <c r="I33" s="23"/>
    </row>
    <row r="34" spans="4:9" ht="18.75" x14ac:dyDescent="0.3">
      <c r="D34" s="20"/>
      <c r="E34" s="21"/>
      <c r="G34" s="22"/>
      <c r="I34" s="23"/>
    </row>
    <row r="35" spans="4:9" ht="18.75" x14ac:dyDescent="0.3">
      <c r="D35" s="20"/>
      <c r="E35" s="21"/>
      <c r="G35" s="22"/>
      <c r="I35" s="23"/>
    </row>
    <row r="36" spans="4:9" ht="18.75" x14ac:dyDescent="0.3">
      <c r="D36" s="20"/>
      <c r="E36" s="21"/>
      <c r="G36" s="22"/>
      <c r="I36" s="23"/>
    </row>
    <row r="37" spans="4:9" ht="18.75" x14ac:dyDescent="0.3">
      <c r="D37" s="20"/>
      <c r="E37" s="21"/>
      <c r="G37" s="22"/>
      <c r="I37" s="23"/>
    </row>
    <row r="38" spans="4:9" ht="18.75" x14ac:dyDescent="0.3">
      <c r="D38" s="20"/>
      <c r="E38" s="21"/>
      <c r="G38" s="22"/>
      <c r="I38" s="23"/>
    </row>
    <row r="39" spans="4:9" ht="18.75" x14ac:dyDescent="0.3">
      <c r="D39" s="20"/>
      <c r="E39" s="21"/>
      <c r="G39" s="22"/>
      <c r="I39" s="23"/>
    </row>
    <row r="40" spans="4:9" ht="18.75" x14ac:dyDescent="0.3">
      <c r="D40" s="20"/>
      <c r="E40" s="21"/>
      <c r="G40" s="22"/>
      <c r="I40" s="23"/>
    </row>
    <row r="41" spans="4:9" ht="18.75" x14ac:dyDescent="0.3">
      <c r="D41" s="20"/>
      <c r="E41" s="21"/>
      <c r="G41" s="22"/>
      <c r="I41" s="23"/>
    </row>
    <row r="42" spans="4:9" ht="18.75" x14ac:dyDescent="0.3">
      <c r="D42" s="20"/>
      <c r="E42" s="21"/>
      <c r="G42" s="22"/>
      <c r="I42" s="23"/>
    </row>
  </sheetData>
  <mergeCells count="6">
    <mergeCell ref="D22:D24"/>
    <mergeCell ref="D4:I4"/>
    <mergeCell ref="D5:I5"/>
    <mergeCell ref="D6:I6"/>
    <mergeCell ref="D11:I11"/>
    <mergeCell ref="D16:D17"/>
  </mergeCells>
  <pageMargins left="0.98425196850393704" right="0.98425196850393704" top="0.6692913385826772" bottom="0.98425196850393704" header="0.51181102362204722" footer="0.51181102362204722"/>
  <pageSetup scale="44" orientation="landscape" r:id="rId1"/>
  <colBreaks count="1" manualBreakCount="1">
    <brk id="9" max="2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Jimenez</dc:creator>
  <cp:lastModifiedBy>Wendy Suazo</cp:lastModifiedBy>
  <cp:lastPrinted>2025-04-10T15:57:02Z</cp:lastPrinted>
  <dcterms:created xsi:type="dcterms:W3CDTF">2017-04-07T14:44:35Z</dcterms:created>
  <dcterms:modified xsi:type="dcterms:W3CDTF">2025-04-10T16:09:06Z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2025-04-03T13:26:21Z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3372b5cd-cdad-4fb5-820f-48ebfee7a065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