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6- INFORME DE JUNIO 2025\"/>
    </mc:Choice>
  </mc:AlternateContent>
  <xr:revisionPtr revIDLastSave="0" documentId="13_ncr:1_{5A9A4287-286D-4CA7-AE33-66AB1461EE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definedNames>
    <definedName name="_xlnm.Print_Area" localSheetId="0">JUNIO!$A$1:$K$28</definedName>
    <definedName name="lnkProcurementContractViewLinkNewTab_0" localSheetId="0">JUNIO!#REF!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<sst xmlns="http://schemas.openxmlformats.org/spreadsheetml/2006/main" count="52" uniqueCount="51">
  <si>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</si>
  <si>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</si>
  <si>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</si>
  <si>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</si>
  <si>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</si>
  <si>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Mihail R. García</t>
  </si>
  <si>
    <t>Enc. División de Compras y Contrataciones</t>
  </si>
  <si>
    <t>ORDEN</t>
  </si>
  <si>
    <t>DIVISIÓN DE COMPRAS Y CONTRATACIONES</t>
  </si>
  <si>
    <t>RELACION DE COMPRAS POR DEBAJO DEL UMBRAL</t>
  </si>
  <si>
    <t>DESCRIPCIÓN</t>
  </si>
  <si>
    <t>TOTAL</t>
  </si>
  <si>
    <t>Nota: Relación hecha en base a fecha de publicación</t>
  </si>
  <si>
    <t>MES DE JUNIO 2025</t>
  </si>
  <si>
    <t>TNR-DAF-CD-2025-0037</t>
  </si>
  <si>
    <t>TNR-DAF-CD-2025-0038</t>
  </si>
  <si>
    <t>TNR-DAF-CD-2025-0036</t>
  </si>
  <si>
    <t>TNR-DAF-CD-2025-0040</t>
  </si>
  <si>
    <t>TNR-DAF-CD-2025-0041</t>
  </si>
  <si>
    <t>TNR-DAF-CD-2025-0033</t>
  </si>
  <si>
    <t>TNR-DAF-CD-2025-0043</t>
  </si>
  <si>
    <t>TNR-DAF-CD-2025-0042</t>
  </si>
  <si>
    <t>TNR-DAF-CD-2025-0044</t>
  </si>
  <si>
    <t>TNR-DAF-CD-2025-0046</t>
  </si>
  <si>
    <t>TNR-2025-00078</t>
  </si>
  <si>
    <t>TNR-2025-00085</t>
  </si>
  <si>
    <t>Contratación para el Servicio de Catering 2do T. para esta institución.</t>
  </si>
  <si>
    <t>TNR-2025-00086</t>
  </si>
  <si>
    <t>Servicio de Mantenimiento Planta Eléctrica de la Sede Central de Tecnificación Nacional de Riego, 2do. Trimestre.</t>
  </si>
  <si>
    <t>DESIERTO</t>
  </si>
  <si>
    <t>Adquisición de Artículos Ferreteros para esta Institución</t>
  </si>
  <si>
    <t>TNR-2025-00090</t>
  </si>
  <si>
    <t>Servicio de Impresión de Artículos para ser Utilizados en Tecnificación Nacional de Riego.</t>
  </si>
  <si>
    <t>TNR-2025-00094</t>
  </si>
  <si>
    <t>Compra de Tintas y Toners para uso de Tecnificación Nacional de Riego</t>
  </si>
  <si>
    <t>TNR-2025-00091</t>
  </si>
  <si>
    <t>Servicio para el Desmonte e Instalación de puestas y divisiones de cristal para esta Institución.</t>
  </si>
  <si>
    <t>Suministro e Instalación de Cortinas Enrollables Blackout para Tecnificación Nacional de Riego.</t>
  </si>
  <si>
    <t>TNR-2025-00092</t>
  </si>
  <si>
    <t>Adquisición de Artículos Ferreteros para uso de TNR.</t>
  </si>
  <si>
    <t>TNR-2025-00093</t>
  </si>
  <si>
    <t xml:space="preserve">Servicio de Publicación en periódico para convocatoria a concurso de FOTESIR </t>
  </si>
  <si>
    <t>Soluciones Integrales CAF, SRL</t>
  </si>
  <si>
    <t>Bylu,SRL</t>
  </si>
  <si>
    <t>Tecnicaribe Dominicana, SA</t>
  </si>
  <si>
    <t>Printoresco Studio Gráfico Y Publicidad Psgp SRL</t>
  </si>
  <si>
    <t>Compu-Office Dominicana, SRL</t>
  </si>
  <si>
    <t>Servicios Electricos Profesionales Serpronal, SRL</t>
  </si>
  <si>
    <t>B&amp;F Mercantil, SRL</t>
  </si>
  <si>
    <t>Editora El Nuevo Diario, SA</t>
  </si>
  <si>
    <t>Contratación para el Servicio de repulido, brillado, cristalizado y acondicionamiento de pisos de esta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</si>
</sst>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77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wrapText="1"/>
      <protection hidden="1"/>
    </xf>
    <xf numFmtId="43" fontId="7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7" fillId="2" borderId="0" xfId="0" applyNumberFormat="1" applyFont="1" applyFill="1" applyAlignment="1">
      <alignment horizontal="left" vertical="center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0" fillId="0" borderId="6" xfId="1" applyFont="1" applyBorder="1" applyAlignment="1">
      <alignment horizontal="right"/>
    </xf>
    <xf numFmtId="0" fontId="14" fillId="4" borderId="1" xfId="0" applyFont="1" applyFill="1" applyBorder="1" applyAlignment="1" applyProtection="1">
      <alignment horizontal="left" vertical="center" wrapText="1" readingOrder="1"/>
      <protection locked="0"/>
    </xf>
    <xf numFmtId="0" fontId="14" fillId="2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7" xfId="0" applyFont="1" applyBorder="1" applyAlignment="1">
      <alignment horizontal="left"/>
    </xf>
    <xf numFmtId="14" fontId="13" fillId="0" borderId="0" xfId="0" applyNumberFormat="1" applyFont="1" applyAlignment="1">
      <alignment horizontal="left" vertical="center"/>
    </xf>
    <xf numFmtId="14" fontId="13" fillId="2" borderId="0" xfId="0" applyNumberFormat="1" applyFont="1" applyFill="1" applyAlignment="1">
      <alignment horizontal="left" vertical="center"/>
    </xf>
    <xf numFmtId="0" fontId="13" fillId="0" borderId="0" xfId="0" applyFont="1" applyAlignment="1" applyProtection="1">
      <alignment wrapText="1"/>
      <protection hidden="1"/>
    </xf>
    <xf numFmtId="0" fontId="13" fillId="0" borderId="0" xfId="0" applyFont="1" applyProtection="1">
      <protection locked="0"/>
    </xf>
    <xf numFmtId="0" fontId="12" fillId="0" borderId="8" xfId="0" applyFont="1" applyBorder="1" applyAlignment="1">
      <alignment horizontal="left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9" xfId="0" applyBorder="1" applyAlignment="1">
      <alignment horizontal="lef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9" xfId="0" applyFont="1" applyBorder="1" applyAlignment="1">
      <alignment horizontal="left"/>
    </xf>
    <xf numFmtId="0" fontId="15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10" xfId="0" applyBorder="1" applyAlignment="1">
      <alignment vertical="top"/>
    </xf>
    <xf numFmtId="0" fontId="14" fillId="2" borderId="1" xfId="0" applyFont="1" applyFill="1" applyBorder="1" applyAlignment="1">
      <alignment horizontal="left" vertical="center" wrapText="1" readingOrder="1"/>
    </xf>
    <xf numFmtId="14" fontId="14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4" fontId="14" fillId="2" borderId="1" xfId="0" applyNumberFormat="1" applyFont="1" applyFill="1" applyBorder="1" applyAlignment="1">
      <alignment horizontal="left" vertical="center" wrapText="1" readingOrder="1"/>
    </xf>
    <xf numFmtId="164" fontId="11" fillId="2" borderId="1" xfId="1" applyNumberFormat="1" applyFont="1" applyFill="1" applyBorder="1" applyAlignment="1" applyProtection="1">
      <alignment horizontal="left" vertical="center" wrapText="1" readingOrder="1"/>
      <protection locked="0"/>
    </xf>
    <xf numFmtId="164" fontId="7" fillId="2" borderId="1" xfId="1" applyNumberFormat="1" applyFont="1" applyFill="1" applyBorder="1" applyAlignment="1">
      <alignment horizontal="left" vertical="center" wrapText="1" readingOrder="1"/>
    </xf>
    <xf numFmtId="164" fontId="10" fillId="2" borderId="1" xfId="1" applyNumberFormat="1" applyFont="1" applyFill="1" applyBorder="1" applyAlignment="1">
      <alignment horizontal="left" vertical="center" wrapText="1" readingOrder="1"/>
    </xf>
    <xf numFmtId="0" fontId="0" fillId="0" borderId="11" xfId="0" applyBorder="1" applyAlignment="1">
      <alignment vertical="top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 hidden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43" fontId="9" fillId="3" borderId="1" xfId="1" applyFont="1" applyFill="1" applyBorder="1" applyAlignment="1">
      <alignment horizontal="right" vertical="center"/>
    </xf>
    <xf numFmtId="14" fontId="14" fillId="2" borderId="0" xfId="0" applyNumberFormat="1" applyFont="1" applyFill="1" applyAlignment="1">
      <alignment horizontal="left" vertical="center" wrapText="1" readingOrder="1"/>
    </xf>
    <xf numFmtId="0" fontId="14" fillId="2" borderId="0" xfId="0" applyFont="1" applyFill="1" applyAlignment="1">
      <alignment horizontal="left" vertical="center" wrapText="1" readingOrder="1"/>
    </xf>
    <xf numFmtId="0" fontId="14" fillId="4" borderId="0" xfId="0" applyFont="1" applyFill="1" applyAlignment="1" applyProtection="1">
      <alignment horizontal="left" vertical="center" wrapText="1" readingOrder="1"/>
      <protection locked="0"/>
    </xf>
    <xf numFmtId="0" fontId="15" fillId="4" borderId="0" xfId="0" applyFont="1" applyFill="1" applyAlignment="1" applyProtection="1">
      <alignment horizontal="left" vertical="center" wrapText="1" readingOrder="1"/>
      <protection locked="0"/>
    </xf>
    <xf numFmtId="164" fontId="10" fillId="2" borderId="0" xfId="1" applyNumberFormat="1" applyFont="1" applyFill="1" applyBorder="1" applyAlignment="1">
      <alignment horizontal="left" vertical="center" wrapText="1" readingOrder="1"/>
    </xf>
    <xf numFmtId="0" fontId="15" fillId="2" borderId="1" xfId="0" applyFont="1" applyFill="1" applyBorder="1" applyAlignment="1" applyProtection="1">
      <alignment vertical="center" wrapText="1" readingOrder="1"/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5" xfId="0" applyFont="1" applyBorder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6" xfId="0" applyFont="1" applyBorder="1" applyAlignment="1" applyProtection="1">
      <alignment horizontal="center" vertical="top" wrapText="1"/>
      <protection locked="0" hidden="1"/>
    </xf>
    <xf numFmtId="0" fontId="8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43" fontId="8" fillId="0" borderId="9" xfId="1" applyFont="1" applyBorder="1" applyAlignment="1" applyProtection="1">
      <alignment horizontal="center" vertical="top" wrapText="1"/>
      <protection locked="0" hidden="1"/>
    </xf>
    <xf numFmtId="43" fontId="8" fillId="0" borderId="0" xfId="1" applyFont="1" applyBorder="1" applyAlignment="1" applyProtection="1">
      <alignment horizontal="center" vertical="top" wrapText="1"/>
      <protection locked="0" hidden="1"/>
    </xf>
    <xf numFmtId="43" fontId="8" fillId="0" borderId="6" xfId="1" applyFont="1" applyBorder="1" applyAlignment="1" applyProtection="1">
      <alignment horizontal="center" vertical="top" wrapText="1"/>
      <protection locked="0" hidden="1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1697904</xdr:colOff>
      <xdr:row>3</xdr:row>
      <xdr:rowOff>69273</xdr:rowOff>
    </xdr:from>
    <xdr:to>
      <xdr:col>6</xdr:col>
      <xdr:colOff>3277465</xdr:colOff>
      <xdr:row>4</xdr:row>
      <xdr:rowOff>18561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722" y="86591"/>
          <a:ext cx="1579561" cy="1265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6"/>
  <sheetViews>
    <sheetView tabSelected="1" view="pageBreakPreview" topLeftCell="A12" zoomScale="110" zoomScaleNormal="65" zoomScaleSheetLayoutView="110" workbookViewId="0">
      <selection activeCell="D5" sqref="D5:I5"/>
    </sheetView>
  </sheetViews>
  <sheetFormatPr baseColWidth="10" defaultColWidth="11.42578125" defaultRowHeight="21" x14ac:dyDescent="0.25"/>
  <cols>
    <col min="1" max="2" width="0.28515625" customWidth="1"/>
    <col min="3" max="3" width="9.140625" customWidth="1"/>
    <col min="4" max="4" width="32.5703125" style="11" customWidth="1"/>
    <col min="5" max="5" width="12.42578125" style="7" customWidth="1"/>
    <col min="6" max="6" width="19.7109375" style="25" customWidth="1"/>
    <col min="7" max="7" width="85" style="2" customWidth="1"/>
    <col min="8" max="8" width="36.5703125" style="18" customWidth="1"/>
    <col min="9" max="9" width="21.85546875" style="17" customWidth="1"/>
    <col min="10" max="10" width="1.5703125" hidden="1" customWidth="1"/>
    <col min="11" max="19" width="11.42578125" hidden="1" customWidth="1"/>
    <col min="20" max="20" width="5.140625" customWidth="1"/>
    <col min="21" max="21" width="5.28515625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1:29" ht="21.75" hidden="1" thickBot="1" x14ac:dyDescent="0.4">
      <c r="D1" s="10"/>
      <c r="G1" s="4"/>
      <c r="I1" s="14"/>
    </row>
    <row r="2" spans="1:29" ht="1.5" customHeight="1" thickBot="1" x14ac:dyDescent="0.4">
      <c r="D2" s="12"/>
      <c r="E2" s="8"/>
      <c r="F2" s="26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23.25" hidden="1" x14ac:dyDescent="0.35">
      <c r="D3" s="13"/>
      <c r="E3" s="9"/>
      <c r="F3" s="27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03.5" customHeight="1" x14ac:dyDescent="0.35">
      <c r="D4" s="65"/>
      <c r="E4" s="66"/>
      <c r="F4" s="66"/>
      <c r="G4" s="66"/>
      <c r="H4" s="66"/>
      <c r="I4" s="6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23.25" x14ac:dyDescent="0.35">
      <c r="D5" s="68" t="s">
        <v>8</v>
      </c>
      <c r="E5" s="69"/>
      <c r="F5" s="69"/>
      <c r="G5" s="69"/>
      <c r="H5" s="69"/>
      <c r="I5" s="7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21.75" customHeight="1" x14ac:dyDescent="0.35">
      <c r="D6" s="71" t="s">
        <v>9</v>
      </c>
      <c r="E6" s="72"/>
      <c r="F6" s="72"/>
      <c r="G6" s="72"/>
      <c r="H6" s="72"/>
      <c r="I6" s="7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ht="7.5" hidden="1" customHeight="1" x14ac:dyDescent="0.25">
      <c r="D7" s="41"/>
      <c r="G7" s="29" t="s">
        <v>4</v>
      </c>
      <c r="I7" s="30"/>
    </row>
    <row r="8" spans="1:29" ht="1.5" hidden="1" customHeight="1" x14ac:dyDescent="0.35">
      <c r="D8" s="41"/>
      <c r="G8" s="42"/>
      <c r="I8" s="30"/>
    </row>
    <row r="9" spans="1:29" ht="23.25" hidden="1" x14ac:dyDescent="0.35">
      <c r="D9" s="41"/>
      <c r="G9" s="42"/>
      <c r="I9" s="30"/>
    </row>
    <row r="10" spans="1:29" ht="14.25" hidden="1" customHeight="1" thickBot="1" x14ac:dyDescent="0.35">
      <c r="D10" s="43"/>
      <c r="E10" s="9"/>
      <c r="F10" s="27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27" customHeight="1" x14ac:dyDescent="0.35">
      <c r="D11" s="74" t="s">
        <v>13</v>
      </c>
      <c r="E11" s="75"/>
      <c r="F11" s="75"/>
      <c r="G11" s="75"/>
      <c r="H11" s="75"/>
      <c r="I11" s="7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24" customFormat="1" ht="51" customHeight="1" x14ac:dyDescent="0.35">
      <c r="D12" s="54" t="s">
        <v>2</v>
      </c>
      <c r="E12" s="55" t="s">
        <v>3</v>
      </c>
      <c r="F12" s="55" t="s">
        <v>7</v>
      </c>
      <c r="G12" s="56" t="s">
        <v>10</v>
      </c>
      <c r="H12" s="57" t="s">
        <v>0</v>
      </c>
      <c r="I12" s="58" t="s">
        <v>1</v>
      </c>
    </row>
    <row r="13" spans="1:29" s="39" customFormat="1" ht="31.5" customHeight="1" x14ac:dyDescent="0.25">
      <c r="A13" s="40"/>
      <c r="B13" s="40"/>
      <c r="C13" s="40"/>
      <c r="D13" s="64" t="s">
        <v>14</v>
      </c>
      <c r="E13" s="47">
        <v>45811.437634918977</v>
      </c>
      <c r="F13" s="48" t="s">
        <v>24</v>
      </c>
      <c r="G13" s="32" t="s">
        <v>50</v>
      </c>
      <c r="H13" s="32" t="s">
        <v>42</v>
      </c>
      <c r="I13" s="50">
        <v>233467</v>
      </c>
      <c r="J13" s="53"/>
    </row>
    <row r="14" spans="1:29" s="39" customFormat="1" ht="26.25" customHeight="1" x14ac:dyDescent="0.25">
      <c r="A14" s="40"/>
      <c r="B14" s="40"/>
      <c r="C14" s="40"/>
      <c r="D14" s="64" t="s">
        <v>15</v>
      </c>
      <c r="E14" s="48">
        <v>45813.418328206018</v>
      </c>
      <c r="F14" s="48" t="s">
        <v>25</v>
      </c>
      <c r="G14" s="31" t="s">
        <v>26</v>
      </c>
      <c r="H14" s="31" t="s">
        <v>43</v>
      </c>
      <c r="I14" s="51">
        <v>150000</v>
      </c>
      <c r="J14" s="53"/>
    </row>
    <row r="15" spans="1:29" s="39" customFormat="1" ht="32.25" customHeight="1" x14ac:dyDescent="0.25">
      <c r="A15" s="40"/>
      <c r="B15" s="40"/>
      <c r="C15" s="40"/>
      <c r="D15" s="64" t="s">
        <v>16</v>
      </c>
      <c r="E15" s="48">
        <v>45818.638910381946</v>
      </c>
      <c r="F15" s="48" t="s">
        <v>27</v>
      </c>
      <c r="G15" s="31" t="s">
        <v>28</v>
      </c>
      <c r="H15" s="31" t="s">
        <v>44</v>
      </c>
      <c r="I15" s="51">
        <v>39460</v>
      </c>
      <c r="J15" s="53"/>
    </row>
    <row r="16" spans="1:29" s="39" customFormat="1" ht="32.25" customHeight="1" x14ac:dyDescent="0.25">
      <c r="A16" s="40"/>
      <c r="B16" s="40"/>
      <c r="C16" s="40"/>
      <c r="D16" s="64" t="s">
        <v>17</v>
      </c>
      <c r="E16" s="47">
        <v>45825.459348379627</v>
      </c>
      <c r="F16" s="48" t="s">
        <v>29</v>
      </c>
      <c r="G16" s="32" t="s">
        <v>30</v>
      </c>
      <c r="H16" s="32"/>
      <c r="I16" s="50">
        <v>0</v>
      </c>
      <c r="J16" s="53"/>
    </row>
    <row r="17" spans="1:10" s="39" customFormat="1" ht="32.25" customHeight="1" x14ac:dyDescent="0.25">
      <c r="A17" s="40"/>
      <c r="B17" s="40"/>
      <c r="C17" s="40"/>
      <c r="D17" s="64" t="s">
        <v>18</v>
      </c>
      <c r="E17" s="48">
        <v>45825.694448263886</v>
      </c>
      <c r="F17" s="48" t="s">
        <v>31</v>
      </c>
      <c r="G17" s="31" t="s">
        <v>32</v>
      </c>
      <c r="H17" s="31" t="s">
        <v>45</v>
      </c>
      <c r="I17" s="51">
        <v>199998</v>
      </c>
      <c r="J17" s="53"/>
    </row>
    <row r="18" spans="1:10" s="39" customFormat="1" ht="32.25" customHeight="1" x14ac:dyDescent="0.25">
      <c r="A18" s="40"/>
      <c r="B18" s="40"/>
      <c r="C18" s="40"/>
      <c r="D18" s="64" t="s">
        <v>19</v>
      </c>
      <c r="E18" s="48">
        <v>45831.375048877315</v>
      </c>
      <c r="F18" s="48" t="s">
        <v>33</v>
      </c>
      <c r="G18" s="31" t="s">
        <v>34</v>
      </c>
      <c r="H18" s="31" t="s">
        <v>46</v>
      </c>
      <c r="I18" s="51">
        <v>162099</v>
      </c>
      <c r="J18" s="53"/>
    </row>
    <row r="19" spans="1:10" s="39" customFormat="1" ht="32.25" customHeight="1" x14ac:dyDescent="0.25">
      <c r="A19" s="40"/>
      <c r="B19" s="40"/>
      <c r="C19" s="40"/>
      <c r="D19" s="64" t="s">
        <v>20</v>
      </c>
      <c r="E19" s="48">
        <v>45831.437507256946</v>
      </c>
      <c r="F19" s="48" t="s">
        <v>35</v>
      </c>
      <c r="G19" s="31" t="s">
        <v>36</v>
      </c>
      <c r="H19" s="31" t="s">
        <v>47</v>
      </c>
      <c r="I19" s="51">
        <v>68204</v>
      </c>
      <c r="J19" s="53"/>
    </row>
    <row r="20" spans="1:10" s="39" customFormat="1" ht="32.25" customHeight="1" x14ac:dyDescent="0.25">
      <c r="A20" s="40"/>
      <c r="B20" s="40"/>
      <c r="C20" s="40"/>
      <c r="D20" s="64" t="s">
        <v>21</v>
      </c>
      <c r="E20" s="48">
        <v>45831.618060763889</v>
      </c>
      <c r="F20" s="48" t="s">
        <v>29</v>
      </c>
      <c r="G20" s="31" t="s">
        <v>37</v>
      </c>
      <c r="H20" s="31"/>
      <c r="I20" s="51">
        <v>0</v>
      </c>
      <c r="J20" s="53"/>
    </row>
    <row r="21" spans="1:10" s="39" customFormat="1" ht="32.25" customHeight="1" x14ac:dyDescent="0.25">
      <c r="A21" s="40"/>
      <c r="B21" s="40"/>
      <c r="C21" s="40"/>
      <c r="D21" s="64" t="s">
        <v>22</v>
      </c>
      <c r="E21" s="47">
        <v>45832.437754710649</v>
      </c>
      <c r="F21" s="48" t="s">
        <v>38</v>
      </c>
      <c r="G21" s="32" t="s">
        <v>39</v>
      </c>
      <c r="H21" s="32" t="s">
        <v>48</v>
      </c>
      <c r="I21" s="50">
        <v>153034</v>
      </c>
      <c r="J21" s="53"/>
    </row>
    <row r="22" spans="1:10" s="39" customFormat="1" ht="32.25" customHeight="1" x14ac:dyDescent="0.25">
      <c r="A22" s="40"/>
      <c r="B22" s="40"/>
      <c r="C22" s="40"/>
      <c r="D22" s="64" t="s">
        <v>23</v>
      </c>
      <c r="E22" s="48">
        <v>45833.430612615739</v>
      </c>
      <c r="F22" s="48" t="s">
        <v>40</v>
      </c>
      <c r="G22" s="31" t="s">
        <v>41</v>
      </c>
      <c r="H22" s="31" t="s">
        <v>49</v>
      </c>
      <c r="I22" s="51">
        <v>13091</v>
      </c>
      <c r="J22" s="53"/>
    </row>
    <row r="23" spans="1:10" s="39" customFormat="1" ht="27.75" customHeight="1" x14ac:dyDescent="0.25">
      <c r="A23" s="45"/>
      <c r="B23" s="40"/>
      <c r="C23" s="40"/>
      <c r="D23" s="64"/>
      <c r="E23" s="49"/>
      <c r="F23" s="46"/>
      <c r="G23" s="31"/>
      <c r="H23" s="44" t="s">
        <v>11</v>
      </c>
      <c r="I23" s="52">
        <f>SUM(I13:I22)</f>
        <v>1019353</v>
      </c>
      <c r="J23" s="53"/>
    </row>
    <row r="24" spans="1:10" s="40" customFormat="1" ht="24.75" customHeight="1" x14ac:dyDescent="0.25">
      <c r="D24" s="61"/>
      <c r="E24" s="59"/>
      <c r="F24" s="60"/>
      <c r="G24" s="61"/>
      <c r="H24" s="62"/>
      <c r="I24" s="63"/>
    </row>
    <row r="25" spans="1:10" s="40" customFormat="1" ht="38.25" customHeight="1" x14ac:dyDescent="0.25">
      <c r="D25" s="61"/>
      <c r="E25" s="59"/>
      <c r="F25" s="60"/>
      <c r="G25" s="62" t="s">
        <v>12</v>
      </c>
      <c r="H25" s="62"/>
      <c r="I25" s="63"/>
    </row>
    <row r="26" spans="1:10" ht="50.25" customHeight="1" x14ac:dyDescent="0.3">
      <c r="D26" s="33"/>
      <c r="E26" s="34"/>
      <c r="F26" s="35"/>
      <c r="G26" s="36"/>
      <c r="H26" s="37"/>
      <c r="I26" s="23"/>
    </row>
    <row r="27" spans="1:10" ht="18.75" x14ac:dyDescent="0.3">
      <c r="D27" s="38" t="s">
        <v>5</v>
      </c>
      <c r="E27" s="34"/>
      <c r="F27" s="35"/>
      <c r="G27" s="36"/>
      <c r="H27" s="37"/>
      <c r="I27" s="23"/>
    </row>
    <row r="28" spans="1:10" ht="18.75" x14ac:dyDescent="0.3">
      <c r="D28" s="34" t="s">
        <v>6</v>
      </c>
      <c r="E28" s="34"/>
      <c r="F28" s="35"/>
      <c r="G28" s="36"/>
      <c r="H28" s="37"/>
      <c r="I28" s="23"/>
    </row>
    <row r="29" spans="1:10" ht="18.75" x14ac:dyDescent="0.3">
      <c r="D29" s="20"/>
      <c r="E29" s="21"/>
      <c r="F29" s="28"/>
      <c r="G29" s="22"/>
      <c r="I29" s="23"/>
    </row>
    <row r="30" spans="1:10" ht="18.75" x14ac:dyDescent="0.3">
      <c r="D30" s="20"/>
      <c r="E30" s="21"/>
      <c r="F30" s="28"/>
      <c r="G30" s="22"/>
      <c r="I30" s="23"/>
    </row>
    <row r="31" spans="1:10" ht="18.75" x14ac:dyDescent="0.3">
      <c r="D31" s="20"/>
      <c r="E31" s="21"/>
      <c r="F31" s="28"/>
      <c r="G31" s="22"/>
      <c r="I31" s="23"/>
    </row>
    <row r="32" spans="1:10" ht="18.75" x14ac:dyDescent="0.3">
      <c r="D32" s="20"/>
      <c r="E32" s="21"/>
      <c r="F32" s="28"/>
      <c r="G32" s="22"/>
      <c r="I32" s="23"/>
    </row>
    <row r="33" spans="4:9" ht="18.75" x14ac:dyDescent="0.3">
      <c r="D33" s="20"/>
      <c r="E33" s="21"/>
      <c r="F33" s="28"/>
      <c r="G33" s="22"/>
      <c r="I33" s="23"/>
    </row>
    <row r="34" spans="4:9" ht="18.75" x14ac:dyDescent="0.3">
      <c r="D34" s="20"/>
      <c r="E34" s="21"/>
      <c r="F34" s="28"/>
      <c r="G34" s="22"/>
      <c r="I34" s="23"/>
    </row>
    <row r="35" spans="4:9" ht="18.75" x14ac:dyDescent="0.3">
      <c r="D35" s="20"/>
      <c r="E35" s="21"/>
      <c r="F35" s="28"/>
      <c r="G35" s="22"/>
      <c r="I35" s="23"/>
    </row>
    <row r="36" spans="4:9" ht="18.75" x14ac:dyDescent="0.3">
      <c r="D36" s="20"/>
      <c r="E36" s="21"/>
      <c r="F36" s="28"/>
      <c r="G36" s="22"/>
      <c r="I36" s="23"/>
    </row>
    <row r="37" spans="4:9" ht="18.75" x14ac:dyDescent="0.3">
      <c r="D37" s="20"/>
      <c r="E37" s="21"/>
      <c r="F37" s="28"/>
      <c r="G37" s="22"/>
      <c r="I37" s="23"/>
    </row>
    <row r="38" spans="4:9" ht="18.75" x14ac:dyDescent="0.3">
      <c r="D38" s="20"/>
      <c r="E38" s="21"/>
      <c r="F38" s="28"/>
      <c r="G38" s="22"/>
      <c r="I38" s="23"/>
    </row>
    <row r="39" spans="4:9" ht="18.75" x14ac:dyDescent="0.3">
      <c r="D39" s="20"/>
      <c r="E39" s="21"/>
      <c r="F39" s="28"/>
      <c r="G39" s="22"/>
      <c r="I39" s="23"/>
    </row>
    <row r="40" spans="4:9" ht="18.75" x14ac:dyDescent="0.3">
      <c r="D40" s="20"/>
      <c r="E40" s="21"/>
      <c r="F40" s="28"/>
      <c r="G40" s="22"/>
      <c r="I40" s="23"/>
    </row>
    <row r="41" spans="4:9" ht="18.75" x14ac:dyDescent="0.3">
      <c r="D41" s="20"/>
      <c r="E41" s="21"/>
      <c r="F41" s="28"/>
      <c r="G41" s="22"/>
      <c r="I41" s="23"/>
    </row>
    <row r="42" spans="4:9" ht="18.75" x14ac:dyDescent="0.3">
      <c r="D42" s="20"/>
      <c r="E42" s="21"/>
      <c r="F42" s="28"/>
      <c r="G42" s="22"/>
      <c r="I42" s="23"/>
    </row>
    <row r="43" spans="4:9" ht="18.75" x14ac:dyDescent="0.3">
      <c r="D43" s="20"/>
      <c r="E43" s="21"/>
      <c r="F43" s="28"/>
      <c r="G43" s="22"/>
      <c r="I43" s="23"/>
    </row>
    <row r="44" spans="4:9" ht="18.75" x14ac:dyDescent="0.3">
      <c r="D44" s="20"/>
      <c r="E44" s="21"/>
      <c r="F44" s="28"/>
      <c r="G44" s="22"/>
      <c r="I44" s="23"/>
    </row>
    <row r="45" spans="4:9" ht="18.75" x14ac:dyDescent="0.3">
      <c r="D45" s="20"/>
      <c r="E45" s="21"/>
      <c r="F45" s="28"/>
      <c r="G45" s="22"/>
      <c r="I45" s="23"/>
    </row>
    <row r="46" spans="4:9" ht="18.75" x14ac:dyDescent="0.3">
      <c r="D46" s="20"/>
      <c r="E46" s="21"/>
      <c r="F46" s="28"/>
      <c r="G46" s="22"/>
      <c r="I46" s="23"/>
    </row>
    <row r="47" spans="4:9" ht="18.75" x14ac:dyDescent="0.3">
      <c r="D47" s="20"/>
      <c r="E47" s="21"/>
      <c r="F47" s="28"/>
      <c r="G47" s="22"/>
      <c r="I47" s="23"/>
    </row>
    <row r="48" spans="4:9" ht="18.75" x14ac:dyDescent="0.3">
      <c r="D48" s="20"/>
      <c r="E48" s="21"/>
      <c r="F48" s="28"/>
      <c r="G48" s="22"/>
      <c r="I48" s="23"/>
    </row>
    <row r="49" spans="4:9" ht="18.75" x14ac:dyDescent="0.3">
      <c r="D49" s="20"/>
      <c r="E49" s="21"/>
      <c r="F49" s="28"/>
      <c r="G49" s="22"/>
      <c r="I49" s="23"/>
    </row>
    <row r="50" spans="4:9" ht="18.75" x14ac:dyDescent="0.3">
      <c r="D50" s="20"/>
      <c r="E50" s="21"/>
      <c r="F50" s="28"/>
      <c r="G50" s="22"/>
      <c r="I50" s="23"/>
    </row>
    <row r="51" spans="4:9" ht="18.75" x14ac:dyDescent="0.3">
      <c r="D51" s="20"/>
      <c r="E51" s="21"/>
      <c r="F51" s="28"/>
      <c r="G51" s="22"/>
      <c r="I51" s="23"/>
    </row>
    <row r="52" spans="4:9" ht="18.75" x14ac:dyDescent="0.3">
      <c r="D52" s="20"/>
      <c r="E52" s="21"/>
      <c r="F52" s="28"/>
      <c r="G52" s="22"/>
      <c r="I52" s="23"/>
    </row>
    <row r="53" spans="4:9" ht="18.75" x14ac:dyDescent="0.3">
      <c r="D53" s="20"/>
      <c r="E53" s="21"/>
      <c r="F53" s="28"/>
      <c r="G53" s="22"/>
      <c r="I53" s="23"/>
    </row>
    <row r="54" spans="4:9" ht="18.75" x14ac:dyDescent="0.3">
      <c r="D54" s="20"/>
      <c r="E54" s="21"/>
      <c r="F54" s="28"/>
      <c r="G54" s="22"/>
      <c r="I54" s="23"/>
    </row>
    <row r="55" spans="4:9" ht="18.75" x14ac:dyDescent="0.3">
      <c r="D55" s="20"/>
      <c r="E55" s="21"/>
      <c r="F55" s="28"/>
      <c r="G55" s="22"/>
      <c r="I55" s="23"/>
    </row>
    <row r="56" spans="4:9" ht="18.75" x14ac:dyDescent="0.3">
      <c r="D56" s="20"/>
      <c r="E56" s="21"/>
      <c r="F56" s="28"/>
      <c r="G56" s="22"/>
      <c r="I56" s="23"/>
    </row>
  </sheetData>
  <mergeCells count="4">
    <mergeCell ref="D4:I4"/>
    <mergeCell ref="D5:I5"/>
    <mergeCell ref="D6:I6"/>
    <mergeCell ref="D11:I11"/>
  </mergeCells>
  <printOptions verticalCentered="1"/>
  <pageMargins left="0.70866141732283472" right="0.70866141732283472" top="0.39370078740157483" bottom="0.27559055118110237" header="0.31496062992125984" footer="0.19685039370078741"/>
  <pageSetup scale="56" orientation="landscape" r:id="rId1"/>
  <rowBreaks count="1" manualBreakCount="1">
    <brk id="28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2025-07-01T18:38:02Z</cp:lastPrinted>
  <dcterms:created xsi:type="dcterms:W3CDTF">2017-04-07T14:44:35Z</dcterms:created>
  <dcterms:modified xsi:type="dcterms:W3CDTF">2025-07-01T20:25:14Z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2025-04-03T13:27:32Z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0644ca36-6cb1-4997-b487-d34c00926735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