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138" documentId="8_{1780ABC1-3D8E-4F53-9E5B-DA5586E7507B}" xr6:coauthVersionLast="47" xr6:coauthVersionMax="47" xr10:uidLastSave="{1B6BEB3C-CDD5-4642-BE9F-FC42E27B25F8}"/>
  <bookViews>
    <workbookView xWindow="-120" yWindow="-120" windowWidth="29040" windowHeight="15840" xr2:uid="{040BA984-CB0F-4060-8C7D-4B62B06D2C57}"/>
  </bookViews>
  <sheets>
    <sheet name="SISMAP PERSONAL DE VIGILANCIA" sheetId="1" r:id="rId1"/>
  </sheets>
  <definedNames>
    <definedName name="_xlnm.Print_Area" localSheetId="0">'SISMAP PERSONAL DE VIGILANCIA'!$A$1:$J$24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B14" i="1"/>
  <c r="E14" i="1"/>
</calcChain>
</file>

<file path=xl/sharedStrings.xml><?xml version="1.0" encoding="utf-8"?>
<sst xmlns="http://schemas.openxmlformats.org/spreadsheetml/2006/main" count="27" uniqueCount="19">
  <si>
    <t>DIRECCIÓN EJECUTIVA DE LA COMISIÓN DE FOMENTO A LA TECNIFICACIÓN DEL SISTEMA NACIONAL DE RIEGO</t>
  </si>
  <si>
    <t>Relación de Nómina Incentivo por Cumplimiento de Indicadores (SISMAP) - Colaboradores Activos</t>
  </si>
  <si>
    <t>COLABORADOR</t>
  </si>
  <si>
    <t>CARGO</t>
  </si>
  <si>
    <t>ÁREA</t>
  </si>
  <si>
    <t>TIPO DE EMPLEADO</t>
  </si>
  <si>
    <t>MONTO INCENTIVO SISMAP</t>
  </si>
  <si>
    <t>BRYANT MARCIANO PEÑA LIZARDO</t>
  </si>
  <si>
    <t>SEGURIDAD</t>
  </si>
  <si>
    <t>SECCIÓN DE SEGURIDAD</t>
  </si>
  <si>
    <t>Personal de Vigilancia</t>
  </si>
  <si>
    <t>FELIX JOSÉ STALIN PUELLO</t>
  </si>
  <si>
    <t>RAMÓN ANTONIO DE JESÚS NIN RAMÍREZ</t>
  </si>
  <si>
    <t>ENCARGADO</t>
  </si>
  <si>
    <t>SERGIO HUMBERTO NIN ABAD</t>
  </si>
  <si>
    <t>TOTAL GENERAL</t>
  </si>
  <si>
    <t xml:space="preserve">COMPENSACIÓN SALARIAL ACTUAL </t>
  </si>
  <si>
    <t>LICDA. INDHIRA GUERRERO GONZÁLEZ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</si>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</sst>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0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b/>
      <sz val="21"/>
      <color theme="1"/>
      <name val="Times New Roman"/>
      <family val="1"/>
    </font>
    <font>
      <sz val="21"/>
      <color theme="1"/>
      <name val="Times New Roman"/>
      <family val="1"/>
    </font>
    <font>
      <sz val="2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 indent="19"/>
    </xf>
    <xf numFmtId="0" fontId="2" fillId="0" borderId="0" xfId="0" applyFont="1" applyAlignment="1">
      <alignment horizontal="left" vertical="center" indent="26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4" xfId="0" applyFont="1" applyBorder="1" applyAlignment="1">
      <alignment horizontal="left" vertical="center"/>
    </xf>
    <xf numFmtId="43" fontId="9" fillId="0" borderId="4" xfId="1" applyFont="1" applyFill="1" applyBorder="1" applyAlignment="1">
      <alignment horizontal="center" wrapText="1"/>
    </xf>
    <xf numFmtId="43" fontId="3" fillId="0" borderId="4" xfId="1" applyFont="1" applyFill="1" applyBorder="1" applyAlignment="1">
      <alignment horizontal="center" wrapText="1"/>
    </xf>
    <xf numFmtId="0" fontId="10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43" fontId="8" fillId="3" borderId="6" xfId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</cellXfs>
  <cellStyles count="3">
    <cellStyle name="Millares" xfId="1" builtinId="3"/>
    <cellStyle name="Normal" xfId="0" builtinId="0"/>
    <cellStyle name="Normal 2" xfId="2" xr:uid="{B16F96B9-5496-4C0E-8427-ABA749BD0DEC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2465498</xdr:colOff>
      <xdr:row>7</xdr:row>
      <xdr:rowOff>111125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271F9A-B1DA-4146-81F5-CD675E601A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2" t="15736" r="10152" b="12691"/>
        <a:stretch/>
      </xdr:blipFill>
      <xdr:spPr>
        <a:xfrm>
          <a:off x="409575" y="0"/>
          <a:ext cx="2055923" cy="1825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271CAA-9791-4D04-8116-A386A42D14A2}" name="Table33" displayName="Table33" ref="A9:F13" totalsRowShown="0" headerRowDxfId="1" dataDxfId="0" headerRowBorderDxfId="10" tableBorderDxfId="9" totalsRowBorderDxfId="8" headerRowCellStyle="Normal 2">
  <tableColumns count="6">
    <tableColumn id="1" xr3:uid="{5B172256-F27F-4DA8-81A7-B6599D56AE97}" name="COLABORADOR" dataDxfId="7"/>
    <tableColumn id="2" xr3:uid="{FBE0AEA2-1A42-46BE-A15F-0B7BE00BB203}" name="CARGO" dataDxfId="6"/>
    <tableColumn id="4" xr3:uid="{78398DFB-DA8D-4090-AC82-7010B986507E}" name="ÁREA" dataDxfId="5"/>
    <tableColumn id="6" xr3:uid="{6561EB8A-BAD7-49C4-BD19-E43761114EF9}" name="TIPO DE EMPLEADO" dataDxfId="4"/>
    <tableColumn id="21" xr3:uid="{E935446C-6349-48C8-80D8-E2EAE1F120B3}" name="COMPENSACIÓN SALARIAL ACTUAL " dataDxfId="3"/>
    <tableColumn id="7" xr3:uid="{AE1E853F-3D12-44D0-BC3A-BBEA5E9FC0BE}" name="MONTO INCENTIVO SISMAP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679D-511C-4385-ABB6-492971C70E23}">
  <sheetPr>
    <pageSetUpPr fitToPage="1"/>
  </sheetPr>
  <dimension ref="A1:K22"/>
  <sheetViews>
    <sheetView tabSelected="1" view="pageBreakPreview" zoomScale="60" zoomScaleNormal="100" workbookViewId="0">
      <selection activeCell="D18" sqref="D18"/>
    </sheetView>
  </sheetViews>
  <sheetFormatPr baseColWidth="10" defaultRowHeight="15" x14ac:dyDescent="0.25"/>
  <cols>
    <col min="1" max="1" width="71.7109375" customWidth="1"/>
    <col min="2" max="2" width="46.7109375" customWidth="1"/>
    <col min="3" max="3" width="42.140625" customWidth="1"/>
    <col min="4" max="4" width="36" customWidth="1"/>
    <col min="5" max="5" width="36.42578125" customWidth="1"/>
    <col min="6" max="6" width="37.85546875" customWidth="1"/>
    <col min="7" max="7" width="5" customWidth="1"/>
    <col min="8" max="8" width="6" customWidth="1"/>
    <col min="9" max="9" width="6.140625" customWidth="1"/>
    <col min="10" max="10" width="1.140625" customWidth="1"/>
  </cols>
  <sheetData>
    <row r="1" spans="1:1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3.2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7.75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20"/>
    </row>
    <row r="4" spans="1:11" ht="23.25" x14ac:dyDescent="0.25">
      <c r="A4" s="1"/>
      <c r="B4" s="2"/>
      <c r="C4" s="2"/>
      <c r="D4" s="2"/>
      <c r="E4" s="3"/>
      <c r="F4" s="3"/>
    </row>
    <row r="9" spans="1:11" s="10" customFormat="1" ht="47.25" customHeight="1" x14ac:dyDescent="0.4">
      <c r="A9" s="7" t="s">
        <v>2</v>
      </c>
      <c r="B9" s="8" t="s">
        <v>3</v>
      </c>
      <c r="C9" s="8" t="s">
        <v>4</v>
      </c>
      <c r="D9" s="8" t="s">
        <v>5</v>
      </c>
      <c r="E9" s="9" t="s">
        <v>16</v>
      </c>
      <c r="F9" s="8" t="s">
        <v>6</v>
      </c>
    </row>
    <row r="10" spans="1:11" s="10" customFormat="1" ht="47.25" customHeight="1" x14ac:dyDescent="0.4">
      <c r="A10" s="11" t="s">
        <v>7</v>
      </c>
      <c r="B10" s="11" t="s">
        <v>8</v>
      </c>
      <c r="C10" s="11" t="s">
        <v>9</v>
      </c>
      <c r="D10" s="11" t="s">
        <v>10</v>
      </c>
      <c r="E10" s="12">
        <v>15000</v>
      </c>
      <c r="F10" s="12">
        <v>6250</v>
      </c>
    </row>
    <row r="11" spans="1:11" s="10" customFormat="1" ht="47.25" customHeight="1" x14ac:dyDescent="0.4">
      <c r="A11" s="11" t="s">
        <v>11</v>
      </c>
      <c r="B11" s="11" t="s">
        <v>8</v>
      </c>
      <c r="C11" s="11" t="s">
        <v>9</v>
      </c>
      <c r="D11" s="11" t="s">
        <v>10</v>
      </c>
      <c r="E11" s="13">
        <v>13000</v>
      </c>
      <c r="F11" s="12">
        <v>5416.67</v>
      </c>
    </row>
    <row r="12" spans="1:11" s="10" customFormat="1" ht="47.25" customHeight="1" x14ac:dyDescent="0.4">
      <c r="A12" s="14" t="s">
        <v>12</v>
      </c>
      <c r="B12" s="11" t="s">
        <v>13</v>
      </c>
      <c r="C12" s="11" t="s">
        <v>9</v>
      </c>
      <c r="D12" s="11" t="s">
        <v>10</v>
      </c>
      <c r="E12" s="13">
        <v>95000</v>
      </c>
      <c r="F12" s="12">
        <v>55416.67</v>
      </c>
    </row>
    <row r="13" spans="1:11" s="10" customFormat="1" ht="47.25" customHeight="1" x14ac:dyDescent="0.4">
      <c r="A13" s="11" t="s">
        <v>14</v>
      </c>
      <c r="B13" s="11" t="s">
        <v>8</v>
      </c>
      <c r="C13" s="11" t="s">
        <v>9</v>
      </c>
      <c r="D13" s="11" t="s">
        <v>10</v>
      </c>
      <c r="E13" s="12">
        <v>15000</v>
      </c>
      <c r="F13" s="12">
        <v>9333.33</v>
      </c>
    </row>
    <row r="14" spans="1:11" s="10" customFormat="1" ht="47.25" customHeight="1" x14ac:dyDescent="0.4">
      <c r="A14" s="15" t="s">
        <v>15</v>
      </c>
      <c r="B14" s="16">
        <f>COUNTA(B10:B13)</f>
        <v>4</v>
      </c>
      <c r="C14" s="16"/>
      <c r="D14" s="16"/>
      <c r="E14" s="17">
        <f>SUBTOTAL(109,Table33[[COMPENSACIÓN SALARIAL ACTUAL ]])</f>
        <v>138000</v>
      </c>
      <c r="F14" s="17">
        <f>SUBTOTAL(109,F10:F13)</f>
        <v>76416.67</v>
      </c>
    </row>
    <row r="18" spans="2:5" ht="37.5" customHeight="1" x14ac:dyDescent="0.25"/>
    <row r="19" spans="2:5" ht="37.5" customHeight="1" x14ac:dyDescent="0.25"/>
    <row r="20" spans="2:5" ht="37.5" customHeight="1" thickBot="1" x14ac:dyDescent="0.3">
      <c r="B20" s="5"/>
      <c r="C20" s="5"/>
      <c r="D20" s="5"/>
      <c r="E20" s="5"/>
    </row>
    <row r="21" spans="2:5" ht="24" x14ac:dyDescent="0.25">
      <c r="B21" s="4" t="s">
        <v>17</v>
      </c>
      <c r="C21" s="4"/>
      <c r="D21" s="4"/>
      <c r="E21" s="4"/>
    </row>
    <row r="22" spans="2:5" ht="24" x14ac:dyDescent="0.25">
      <c r="B22" s="6" t="s">
        <v>18</v>
      </c>
      <c r="C22" s="6"/>
      <c r="D22" s="6"/>
      <c r="E22" s="6"/>
    </row>
  </sheetData>
  <mergeCells count="5">
    <mergeCell ref="A3:J3"/>
    <mergeCell ref="B21:E21"/>
    <mergeCell ref="B20:E20"/>
    <mergeCell ref="B22:E22"/>
    <mergeCell ref="A1:K2"/>
  </mergeCells>
  <pageMargins left="0.7" right="0.7" top="0.75" bottom="0.75" header="0.3" footer="0.3"/>
  <pageSetup scale="42" orientation="landscape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SISMAP PERSONAL DE VIGILANCIA</vt:lpstr>
      <vt:lpstr>'SISMAP PERSONAL DE VIGILANCIA'!Área_de_impresión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Holguín</dc:creator>
  <cp:lastModifiedBy>Luz Holguín</cp:lastModifiedBy>
  <cp:lastPrinted>2024-12-03T21:16:42Z</cp:lastPrinted>
  <dcterms:created xsi:type="dcterms:W3CDTF">2024-12-03T20:15:42Z</dcterms:created>
  <dcterms:modified xsi:type="dcterms:W3CDTF">2024-12-03T21:20:07Z</dcterms:modified>
</cp:coreProperties>
</file>