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6" documentId="8_{E5F09419-13AF-4584-9EE5-DC24A6C1A3C6}" xr6:coauthVersionLast="47" xr6:coauthVersionMax="47" xr10:uidLastSave="{01992FE0-E3F3-4F4F-BD5F-9660F53D1998}"/>
  <bookViews>
    <workbookView xWindow="-120" yWindow="-120" windowWidth="29040" windowHeight="15840" xr2:uid="{00000000-000D-0000-FFFF-FFFF00000000}"/>
  </bookViews>
  <sheets>
    <sheet name="EVENTUALES OCTUBRE 2023" sheetId="1" r:id="rId1"/>
  </sheets>
  <definedNames>
    <definedName name="_xlnm.Print_Area" localSheetId="0">'EVENTUALES OCTUBRE 2023'!$A$1:$L$26</definedName>
    <definedName name="_xlnm.Print_Titles" localSheetId="0">'EVENTUALES OCTUBRE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/>
  <c r="G21" i="1"/>
  <c r="H21" i="1"/>
  <c r="I21" i="1"/>
  <c r="J21" i="1"/>
  <c r="F21" i="1"/>
  <c r="K15" i="1"/>
  <c r="L15" i="1" s="1"/>
  <c r="L16" i="1"/>
  <c r="L17" i="1"/>
  <c r="L18" i="1"/>
  <c r="L19" i="1"/>
  <c r="L20" i="1"/>
  <c r="K16" i="1"/>
  <c r="K17" i="1"/>
  <c r="K18" i="1"/>
  <c r="K19" i="1"/>
  <c r="K20" i="1"/>
  <c r="B21" i="1"/>
</calcChain>
</file>

<file path=xl/sharedStrings.xml><?xml version="1.0" encoding="utf-8"?>
<sst xmlns="http://schemas.openxmlformats.org/spreadsheetml/2006/main" count="49" uniqueCount="33">
  <si>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</si>
  <si>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</si>
  <si>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</si>
  <si>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</si>
  <si>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</si>
  <si>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</si>
  <si>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</si>
  <si>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</si>
  <si>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</si>
  <si>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</si>
  <si>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</si>
  <si>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</si>
  <si>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</si>
  <si>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</si>
  <si>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</si>
  <si>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</si>
  <si>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</si>
  <si>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</si>
  <si>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</si>
  <si>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</si>
  <si>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</si>
  <si>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</si>
  <si>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</si>
  <si>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t xml:space="preserve">ANTONIO JESÚS JÁQUEZ SANTIAGO  </t>
  </si>
  <si>
    <t xml:space="preserve">BRENDA GISSELLE PINALES LÓPEZ  </t>
  </si>
  <si>
    <t>CANDIDA MARIBEL MEJÍA MEJÍA</t>
  </si>
  <si>
    <t>JOEL ANTONIO LUNA MINYETY</t>
  </si>
  <si>
    <t>SALVADOR HENRIQUEZ NAVARRO</t>
  </si>
  <si>
    <t xml:space="preserve">FEMENINO </t>
  </si>
  <si>
    <t xml:space="preserve">AUXILIAR DE OPERACIONES </t>
  </si>
  <si>
    <t xml:space="preserve">DEPARTAMENTO DE OPERACIONES </t>
  </si>
  <si>
    <t xml:space="preserve">DEPARTAMENTO DE SUPERVISION DE PROYECTOS 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</si>
  <si>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OCTUBRE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</si>
</sst>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B2" zoomScale="50" zoomScaleNormal="50" zoomScaleSheetLayoutView="30" workbookViewId="0">
      <selection activeCell="I17" sqref="I17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32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35">
      <c r="A16" s="24" t="s">
        <v>23</v>
      </c>
      <c r="B16" s="25" t="s">
        <v>15</v>
      </c>
      <c r="C16" s="24" t="s">
        <v>29</v>
      </c>
      <c r="D16" s="24" t="s">
        <v>30</v>
      </c>
      <c r="E16" s="24" t="s">
        <v>22</v>
      </c>
      <c r="F16" s="26">
        <v>20000</v>
      </c>
      <c r="G16" s="27">
        <v>0</v>
      </c>
      <c r="H16" s="26">
        <v>574</v>
      </c>
      <c r="I16" s="26">
        <v>608</v>
      </c>
      <c r="J16" s="26">
        <v>0</v>
      </c>
      <c r="K16" s="28">
        <f t="shared" ref="K16:K20" si="0">SUM(G16:J16)</f>
        <v>1182</v>
      </c>
      <c r="L16" s="28">
        <f t="shared" ref="L16:L20" si="1">+F16-K16</f>
        <v>18818</v>
      </c>
    </row>
    <row r="17" spans="1:13" s="5" customFormat="1" ht="56.25" customHeight="1" x14ac:dyDescent="0.35">
      <c r="A17" s="24" t="s">
        <v>24</v>
      </c>
      <c r="B17" s="25" t="s">
        <v>28</v>
      </c>
      <c r="C17" s="24" t="s">
        <v>29</v>
      </c>
      <c r="D17" s="24" t="s">
        <v>30</v>
      </c>
      <c r="E17" s="24" t="s">
        <v>22</v>
      </c>
      <c r="F17" s="26">
        <v>20000</v>
      </c>
      <c r="G17" s="27">
        <v>0</v>
      </c>
      <c r="H17" s="26">
        <v>574</v>
      </c>
      <c r="I17" s="26">
        <v>608</v>
      </c>
      <c r="J17" s="26">
        <v>0</v>
      </c>
      <c r="K17" s="28">
        <f t="shared" si="0"/>
        <v>1182</v>
      </c>
      <c r="L17" s="28">
        <f t="shared" si="1"/>
        <v>18818</v>
      </c>
    </row>
    <row r="18" spans="1:13" s="5" customFormat="1" ht="56.25" customHeight="1" x14ac:dyDescent="0.35">
      <c r="A18" s="24" t="s">
        <v>25</v>
      </c>
      <c r="B18" s="25" t="s">
        <v>28</v>
      </c>
      <c r="C18" s="24" t="s">
        <v>29</v>
      </c>
      <c r="D18" s="24" t="s">
        <v>30</v>
      </c>
      <c r="E18" s="24" t="s">
        <v>22</v>
      </c>
      <c r="F18" s="26">
        <v>20000</v>
      </c>
      <c r="G18" s="27">
        <v>0</v>
      </c>
      <c r="H18" s="26">
        <v>574</v>
      </c>
      <c r="I18" s="26">
        <v>608</v>
      </c>
      <c r="J18" s="26">
        <v>0</v>
      </c>
      <c r="K18" s="28">
        <f t="shared" si="0"/>
        <v>1182</v>
      </c>
      <c r="L18" s="28">
        <f t="shared" si="1"/>
        <v>18818</v>
      </c>
    </row>
    <row r="19" spans="1:13" s="5" customFormat="1" ht="56.25" customHeight="1" x14ac:dyDescent="0.35">
      <c r="A19" s="24" t="s">
        <v>26</v>
      </c>
      <c r="B19" s="25" t="s">
        <v>15</v>
      </c>
      <c r="C19" s="24" t="s">
        <v>29</v>
      </c>
      <c r="D19" s="24" t="s">
        <v>30</v>
      </c>
      <c r="E19" s="24" t="s">
        <v>22</v>
      </c>
      <c r="F19" s="26">
        <v>20000</v>
      </c>
      <c r="G19" s="27">
        <v>0</v>
      </c>
      <c r="H19" s="26">
        <v>574</v>
      </c>
      <c r="I19" s="26">
        <v>608</v>
      </c>
      <c r="J19" s="26">
        <v>0</v>
      </c>
      <c r="K19" s="28">
        <f t="shared" si="0"/>
        <v>1182</v>
      </c>
      <c r="L19" s="28">
        <f t="shared" si="1"/>
        <v>18818</v>
      </c>
    </row>
    <row r="20" spans="1:13" s="5" customFormat="1" ht="56.25" customHeight="1" x14ac:dyDescent="0.35">
      <c r="A20" s="24" t="s">
        <v>27</v>
      </c>
      <c r="B20" s="25" t="s">
        <v>15</v>
      </c>
      <c r="C20" s="24" t="s">
        <v>29</v>
      </c>
      <c r="D20" s="24" t="s">
        <v>31</v>
      </c>
      <c r="E20" s="24" t="s">
        <v>22</v>
      </c>
      <c r="F20" s="26">
        <v>20000</v>
      </c>
      <c r="G20" s="27">
        <v>0</v>
      </c>
      <c r="H20" s="26">
        <v>574</v>
      </c>
      <c r="I20" s="26">
        <v>608</v>
      </c>
      <c r="J20" s="26">
        <v>0</v>
      </c>
      <c r="K20" s="28">
        <f t="shared" si="0"/>
        <v>1182</v>
      </c>
      <c r="L20" s="28">
        <f t="shared" si="1"/>
        <v>18818</v>
      </c>
    </row>
    <row r="21" spans="1:13" s="5" customFormat="1" ht="42.75" customHeight="1" x14ac:dyDescent="0.25">
      <c r="A21" s="29" t="s">
        <v>17</v>
      </c>
      <c r="B21" s="29">
        <f>COUNTA(B15:B20)</f>
        <v>6</v>
      </c>
      <c r="C21" s="29"/>
      <c r="D21" s="29"/>
      <c r="E21" s="29"/>
      <c r="F21" s="30">
        <f>SUM(F15:F20)</f>
        <v>165000</v>
      </c>
      <c r="G21" s="30">
        <f t="shared" ref="G21:J21" si="2">SUM(G15:G20)</f>
        <v>4427.58</v>
      </c>
      <c r="H21" s="30">
        <f t="shared" si="2"/>
        <v>4735.5</v>
      </c>
      <c r="I21" s="30">
        <f t="shared" si="2"/>
        <v>5016</v>
      </c>
      <c r="J21" s="30">
        <f t="shared" si="2"/>
        <v>300</v>
      </c>
      <c r="K21" s="30">
        <f t="shared" ref="K21" si="3">SUM(K15:K20)</f>
        <v>14479.08</v>
      </c>
      <c r="L21" s="30">
        <f t="shared" ref="L21" si="4">SUM(L15:L20)</f>
        <v>150520.91999999998</v>
      </c>
    </row>
    <row r="22" spans="1:13" s="5" customFormat="1" ht="65.25" customHeight="1" x14ac:dyDescent="0.25">
      <c r="A22" s="15"/>
      <c r="B22" s="15"/>
      <c r="C22" s="31"/>
      <c r="D22" s="15"/>
      <c r="E22" s="15"/>
      <c r="F22" s="16"/>
      <c r="G22" s="16"/>
      <c r="H22" s="16"/>
      <c r="I22" s="16"/>
      <c r="J22" s="16"/>
      <c r="K22" s="16"/>
      <c r="L22" s="16"/>
    </row>
    <row r="23" spans="1:13" s="5" customFormat="1" ht="65.25" customHeight="1" x14ac:dyDescent="0.25">
      <c r="A23" s="15"/>
      <c r="B23" s="15"/>
      <c r="C23" s="31"/>
      <c r="D23" s="15"/>
      <c r="E23" s="15"/>
      <c r="F23" s="16"/>
      <c r="G23" s="16"/>
      <c r="H23" s="17"/>
      <c r="I23" s="32"/>
      <c r="J23" s="33"/>
      <c r="K23" s="34"/>
      <c r="L23" s="35"/>
      <c r="M23" s="7"/>
    </row>
    <row r="24" spans="1:13" s="6" customFormat="1" ht="27" thickBot="1" x14ac:dyDescent="0.4">
      <c r="A24" s="16"/>
      <c r="B24" s="36"/>
      <c r="C24" s="36"/>
      <c r="D24" s="37"/>
      <c r="E24" s="38"/>
      <c r="F24" s="39"/>
      <c r="G24" s="36"/>
      <c r="H24" s="36"/>
      <c r="I24" s="36"/>
      <c r="J24" s="36"/>
      <c r="K24" s="36"/>
      <c r="L24" s="36"/>
    </row>
    <row r="25" spans="1:13" s="6" customFormat="1" ht="26.25" customHeight="1" x14ac:dyDescent="0.35">
      <c r="A25" s="40"/>
      <c r="B25" s="36"/>
      <c r="C25" s="36"/>
      <c r="D25" s="47" t="s">
        <v>18</v>
      </c>
      <c r="E25" s="47"/>
      <c r="F25" s="39"/>
      <c r="G25" s="41"/>
      <c r="H25" s="42"/>
      <c r="I25" s="42"/>
      <c r="J25" s="43"/>
      <c r="K25" s="42"/>
      <c r="L25" s="42"/>
      <c r="M25" s="9"/>
    </row>
    <row r="26" spans="1:13" s="6" customFormat="1" ht="26.25" customHeight="1" x14ac:dyDescent="0.35">
      <c r="A26" s="40"/>
      <c r="B26" s="36"/>
      <c r="C26" s="36"/>
      <c r="D26" s="48" t="s">
        <v>19</v>
      </c>
      <c r="E26" s="48"/>
      <c r="F26" s="39"/>
      <c r="G26" s="36"/>
      <c r="H26" s="36"/>
      <c r="I26" s="36"/>
      <c r="J26" s="36"/>
      <c r="K26" s="36"/>
      <c r="L26" s="36"/>
    </row>
    <row r="27" spans="1:13" s="10" customFormat="1" ht="23.25" customHeight="1" x14ac:dyDescent="0.4">
      <c r="A27" s="44"/>
      <c r="B27" s="44"/>
      <c r="C27" s="44"/>
      <c r="D27" s="44"/>
      <c r="E27" s="44"/>
      <c r="F27" s="44"/>
      <c r="G27" s="40"/>
      <c r="H27" s="40"/>
      <c r="I27" s="40"/>
      <c r="J27" s="40"/>
      <c r="K27" s="40"/>
      <c r="L27" s="40"/>
    </row>
    <row r="28" spans="1:13" ht="26.25" x14ac:dyDescent="0.4">
      <c r="A28" s="44"/>
      <c r="B28" s="44"/>
      <c r="C28" s="44"/>
      <c r="D28" s="44"/>
      <c r="E28" s="44"/>
      <c r="F28" s="44"/>
      <c r="G28" s="45"/>
      <c r="H28" s="45"/>
      <c r="I28" s="45"/>
      <c r="J28" s="46"/>
      <c r="K28" s="45"/>
      <c r="L28" s="45"/>
    </row>
    <row r="29" spans="1:13" ht="26.25" x14ac:dyDescent="0.4">
      <c r="A29" s="44"/>
      <c r="B29" s="44"/>
      <c r="C29" s="44"/>
      <c r="D29" s="44"/>
      <c r="E29" s="44"/>
      <c r="F29" s="44"/>
      <c r="G29" s="45"/>
      <c r="H29" s="45"/>
      <c r="I29" s="45"/>
      <c r="J29" s="46"/>
      <c r="K29" s="45"/>
      <c r="L29" s="45"/>
    </row>
    <row r="30" spans="1:13" s="13" customFormat="1" ht="26.25" x14ac:dyDescent="0.4">
      <c r="A30" s="44"/>
      <c r="B30" s="44"/>
      <c r="C30" s="44"/>
      <c r="D30" s="44"/>
      <c r="E30" s="44"/>
      <c r="F30" s="44"/>
      <c r="G30" s="41"/>
      <c r="H30" s="45"/>
      <c r="I30" s="45"/>
      <c r="J30" s="46"/>
      <c r="K30" s="45"/>
      <c r="L30" s="45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G32" s="8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G33" s="8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G34" s="8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G35" s="8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G36" s="8"/>
      <c r="J36" s="14"/>
    </row>
  </sheetData>
  <mergeCells count="7">
    <mergeCell ref="D25:E25"/>
    <mergeCell ref="D26:E26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scale="2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OCTUBRE 2023</vt:lpstr>
      <vt:lpstr>'EVENTUALES OCTUBRE 2023'!Área_de_impresión</vt:lpstr>
      <vt:lpstr>'EVENTUALES OCTUBRE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2024-05-13T19:38:22Z</cp:lastPrinted>
  <dcterms:created xsi:type="dcterms:W3CDTF">2022-03-09T17:44:27Z</dcterms:created>
  <dcterms:modified xsi:type="dcterms:W3CDTF">2024-10-30T21:03:27Z</dcterms:modified>
  <cp:category/>
  <cp:contentStatus/>
</cp:coreProperties>
</file>