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6BA656A4-C96D-442E-B300-5B13C4110314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VIGILANCIA AGOSTO 2024" sheetId="1" r:id="rId1"/>
  </sheets>
  <definedNames>
    <definedName name="_xlnm._FilterDatabase" localSheetId="0" hidden="1">'VIGILANCIA AGOSTO 2024'!$A$13:$M$17</definedName>
    <definedName name="_xlnm.Print_Area" localSheetId="0">'VIGILANCIA AGOSTO 2024'!$A$1:$M$22</definedName>
    <definedName name="_xlnm.Print_Titles" localSheetId="0">'VIGILANCIA AGOSTO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F17" i="1"/>
  <c r="G17" i="1"/>
  <c r="L17" i="1"/>
  <c r="K17" i="1"/>
  <c r="J17" i="1"/>
  <c r="I17" i="1"/>
  <c r="H17" i="1" l="1"/>
  <c r="M15" i="1" l="1"/>
  <c r="M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<sst xmlns="http://schemas.openxmlformats.org/spreadsheetml/2006/main" count="35" uniqueCount="28">
  <si>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</si>
  <si>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</si>
  <si>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</si>
  <si>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</si>
  <si>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</si>
  <si>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</si>
  <si>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</si>
  <si>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</si>
  <si>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</si>
  <si>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</si>
  <si>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</si>
  <si>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</si>
  <si>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</si>
  <si>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</si>
  <si>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</si>
  <si>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</si>
  <si>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</si>
  <si>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</si>
  <si>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</si>
  <si>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</si>
  <si>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</si>
  <si>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</si>
  <si>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</si>
  <si>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</si>
  <si>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</si>
  <si>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</si>
  <si>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</si>
  <si>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r>
      <t xml:space="preserve">CONCEPTO: PAGO SUELDO - PERSONAL DE VIGILANCIA CORRESPONDIENTE AL MES DE </t>
    </r>
    <r>
      <rPr>
        <b/>
        <sz val="20"/>
        <color rgb="FF000000"/>
        <rFont val="Arial"/>
        <family val="2"/>
      </rPr>
      <t>AGOSTO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</si>
</sst>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43" fontId="12" fillId="0" borderId="1" xfId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="50" zoomScaleNormal="50" zoomScaleSheetLayoutView="30" workbookViewId="0">
      <selection activeCell="J25" sqref="J25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2" t="s">
        <v>23</v>
      </c>
      <c r="B14" s="52" t="s">
        <v>14</v>
      </c>
      <c r="C14" s="52" t="s">
        <v>24</v>
      </c>
      <c r="D14" s="53" t="s">
        <v>22</v>
      </c>
      <c r="E14" s="52" t="s">
        <v>25</v>
      </c>
      <c r="F14" s="54">
        <v>95000</v>
      </c>
      <c r="G14" s="56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57"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2" t="s">
        <v>25</v>
      </c>
      <c r="F15" s="55">
        <v>13000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f t="shared" ref="M15" si="0">+F15-L15</f>
        <v>13000</v>
      </c>
    </row>
    <row r="16" spans="1:14" s="5" customFormat="1" ht="51.75" customHeight="1" x14ac:dyDescent="0.35">
      <c r="A16" s="32" t="s">
        <v>26</v>
      </c>
      <c r="B16" s="33" t="s">
        <v>14</v>
      </c>
      <c r="C16" s="34" t="s">
        <v>18</v>
      </c>
      <c r="D16" s="34" t="s">
        <v>22</v>
      </c>
      <c r="E16" s="52" t="s">
        <v>25</v>
      </c>
      <c r="F16" s="55">
        <v>10000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10000</v>
      </c>
    </row>
    <row r="17" spans="1:14" s="5" customFormat="1" ht="45.75" customHeight="1" x14ac:dyDescent="0.25">
      <c r="A17" s="37" t="s">
        <v>15</v>
      </c>
      <c r="B17" s="37">
        <f>COUNTA(B14:B16)</f>
        <v>3</v>
      </c>
      <c r="C17" s="37"/>
      <c r="D17" s="37"/>
      <c r="E17" s="37"/>
      <c r="F17" s="38">
        <f>SUM(F14:F16)</f>
        <v>118000</v>
      </c>
      <c r="G17" s="38">
        <f t="shared" ref="G17:L17" si="1">SUM(G15:G15)</f>
        <v>0</v>
      </c>
      <c r="H17" s="38">
        <f t="shared" si="1"/>
        <v>0</v>
      </c>
      <c r="I17" s="38">
        <f t="shared" si="1"/>
        <v>0</v>
      </c>
      <c r="J17" s="38">
        <f t="shared" si="1"/>
        <v>0</v>
      </c>
      <c r="K17" s="38">
        <f t="shared" si="1"/>
        <v>0</v>
      </c>
      <c r="L17" s="38">
        <f t="shared" si="1"/>
        <v>0</v>
      </c>
      <c r="M17" s="39">
        <f>SUM(M14:M16)</f>
        <v>105667.13</v>
      </c>
    </row>
    <row r="18" spans="1:14" s="5" customFormat="1" ht="65.25" customHeight="1" x14ac:dyDescent="0.35">
      <c r="A18" s="23"/>
      <c r="B18" s="23"/>
      <c r="C18" s="40"/>
      <c r="D18" s="23"/>
      <c r="E18" s="23"/>
      <c r="F18" s="24"/>
      <c r="G18" s="24"/>
      <c r="H18" s="24"/>
      <c r="I18" s="24"/>
      <c r="J18" s="15"/>
      <c r="K18" s="24"/>
      <c r="L18" s="24"/>
      <c r="M18" s="41"/>
    </row>
    <row r="19" spans="1:14" s="5" customFormat="1" ht="65.25" customHeight="1" x14ac:dyDescent="0.4">
      <c r="A19" s="23"/>
      <c r="B19" s="23"/>
      <c r="C19" s="40"/>
      <c r="D19" s="60"/>
      <c r="E19" s="60"/>
      <c r="F19" s="60"/>
      <c r="G19" s="24"/>
      <c r="H19" s="25"/>
      <c r="I19" s="42"/>
      <c r="J19" s="17"/>
      <c r="K19" s="43"/>
      <c r="L19" s="44"/>
      <c r="M19" s="45"/>
      <c r="N19" s="7"/>
    </row>
    <row r="20" spans="1:14" s="6" customFormat="1" ht="96" customHeight="1" thickBot="1" x14ac:dyDescent="0.45">
      <c r="A20" s="24"/>
      <c r="B20" s="46"/>
      <c r="C20" s="47"/>
      <c r="D20" s="60"/>
      <c r="E20" s="60"/>
      <c r="F20" s="60"/>
      <c r="G20" s="46"/>
      <c r="H20" s="46"/>
      <c r="I20" s="46"/>
      <c r="J20" s="17"/>
      <c r="K20" s="46"/>
      <c r="L20" s="46"/>
      <c r="M20" s="46"/>
    </row>
    <row r="21" spans="1:14" s="6" customFormat="1" ht="26.25" x14ac:dyDescent="0.4">
      <c r="A21" s="15"/>
      <c r="B21" s="46"/>
      <c r="C21" s="58" t="s">
        <v>20</v>
      </c>
      <c r="D21" s="59"/>
      <c r="E21" s="59"/>
      <c r="F21" s="59"/>
      <c r="G21" s="48"/>
      <c r="H21" s="49"/>
      <c r="I21" s="49"/>
      <c r="J21" s="17"/>
      <c r="K21" s="50"/>
      <c r="L21" s="49"/>
      <c r="M21" s="49"/>
      <c r="N21" s="9"/>
    </row>
    <row r="22" spans="1:14" s="6" customFormat="1" ht="26.25" x14ac:dyDescent="0.4">
      <c r="A22" s="15"/>
      <c r="B22" s="46"/>
      <c r="C22" s="60" t="s">
        <v>21</v>
      </c>
      <c r="D22" s="60"/>
      <c r="E22" s="24"/>
      <c r="F22" s="51"/>
      <c r="G22" s="46"/>
      <c r="H22" s="46"/>
      <c r="I22" s="46"/>
      <c r="J22" s="17"/>
      <c r="K22" s="46"/>
      <c r="L22" s="46"/>
      <c r="M22" s="46"/>
    </row>
    <row r="23" spans="1:14" s="10" customFormat="1" ht="23.25" customHeight="1" x14ac:dyDescent="0.4">
      <c r="A23" s="16"/>
      <c r="B23" s="16"/>
      <c r="C23" s="16"/>
      <c r="D23" s="16"/>
      <c r="E23" s="16"/>
      <c r="F23" s="16"/>
      <c r="G23" s="15"/>
      <c r="H23" s="15"/>
      <c r="I23" s="15"/>
      <c r="J23" s="17"/>
      <c r="K23" s="15"/>
      <c r="L23" s="15"/>
      <c r="M23" s="15"/>
    </row>
    <row r="24" spans="1:14" ht="26.25" x14ac:dyDescent="0.4">
      <c r="A24" s="16"/>
      <c r="B24" s="16"/>
      <c r="C24" s="16"/>
      <c r="D24" s="16"/>
      <c r="E24" s="16"/>
      <c r="F24" s="16"/>
      <c r="G24" s="17"/>
      <c r="H24" s="17"/>
      <c r="I24" s="17"/>
      <c r="J24" s="17"/>
      <c r="K24" s="18"/>
      <c r="L24" s="17"/>
      <c r="M24" s="17"/>
    </row>
    <row r="25" spans="1:14" ht="32.25" x14ac:dyDescent="0.5">
      <c r="A25" s="21"/>
      <c r="B25" s="21"/>
      <c r="C25" s="21"/>
      <c r="D25" s="21"/>
      <c r="E25" s="21"/>
      <c r="F25" s="21"/>
      <c r="G25" s="19"/>
      <c r="H25" s="19"/>
      <c r="I25" s="19"/>
      <c r="J25" s="19"/>
      <c r="K25" s="22"/>
      <c r="L25" s="19"/>
      <c r="M25" s="19"/>
    </row>
    <row r="26" spans="1:14" s="13" customFormat="1" ht="32.25" x14ac:dyDescent="0.5">
      <c r="A26" s="21"/>
      <c r="B26" s="21"/>
      <c r="C26" s="21"/>
      <c r="D26" s="21"/>
      <c r="E26" s="21"/>
      <c r="F26" s="21"/>
      <c r="G26" s="20"/>
      <c r="H26" s="19"/>
      <c r="I26" s="19"/>
      <c r="J26" s="19"/>
      <c r="K26" s="22"/>
      <c r="L26" s="19"/>
      <c r="M26" s="19"/>
    </row>
    <row r="27" spans="1:14" s="13" customFormat="1" x14ac:dyDescent="0.35">
      <c r="A27" s="12"/>
      <c r="B27" s="12"/>
      <c r="C27" s="12"/>
      <c r="D27" s="12"/>
      <c r="E27" s="12"/>
      <c r="F27" s="12"/>
      <c r="G27" s="8"/>
      <c r="K27" s="14"/>
    </row>
    <row r="28" spans="1:14" s="13" customFormat="1" x14ac:dyDescent="0.35">
      <c r="A28" s="12"/>
      <c r="B28" s="12"/>
      <c r="C28" s="12"/>
      <c r="D28" s="12"/>
      <c r="E28" s="12"/>
      <c r="F28" s="12"/>
      <c r="G28" s="8"/>
      <c r="K28" s="14"/>
    </row>
    <row r="29" spans="1:14" s="13" customFormat="1" x14ac:dyDescent="0.35">
      <c r="A29" s="12"/>
      <c r="B29" s="12"/>
      <c r="C29" s="12"/>
      <c r="D29" s="12"/>
      <c r="E29" s="12"/>
      <c r="F29" s="12"/>
      <c r="G29" s="8"/>
      <c r="K29" s="14"/>
    </row>
    <row r="30" spans="1:14" s="13" customFormat="1" x14ac:dyDescent="0.35">
      <c r="A30" s="12"/>
      <c r="B30" s="12"/>
      <c r="C30" s="12"/>
      <c r="D30" s="12"/>
      <c r="E30" s="12"/>
      <c r="F30" s="12"/>
      <c r="G30" s="8"/>
      <c r="K30" s="14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</sheetData>
  <autoFilter ref="A13:M17" xr:uid="{00000000-0001-0000-0000-000000000000}"/>
  <mergeCells count="9">
    <mergeCell ref="C21:D21"/>
    <mergeCell ref="C22:D22"/>
    <mergeCell ref="A1:M7"/>
    <mergeCell ref="A8:M8"/>
    <mergeCell ref="A9:M9"/>
    <mergeCell ref="A10:M10"/>
    <mergeCell ref="A11:M11"/>
    <mergeCell ref="D19:F20"/>
    <mergeCell ref="E21:F21"/>
  </mergeCells>
  <printOptions horizontalCentered="1"/>
  <pageMargins left="0.23622047244094491" right="0.23622047244094491" top="0.35433070866141736" bottom="0.35433070866141736" header="0.31496062992125984" footer="0.31496062992125984"/>
  <pageSetup scale="27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AGOSTO 2024</vt:lpstr>
      <vt:lpstr>'VIGILANCIA AGOSTO 2024'!Área_de_impresión</vt:lpstr>
      <vt:lpstr>'VIGILANCIA AGOSTO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2024-08-13T19:08:56Z</cp:lastPrinted>
  <dcterms:created xsi:type="dcterms:W3CDTF">2022-03-09T17:44:27Z</dcterms:created>
  <dcterms:modified xsi:type="dcterms:W3CDTF">2024-08-19T17:54:59Z</dcterms:modified>
  <cp:category/>
  <cp:contentStatus/>
</cp:coreProperties>
</file>