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8" documentId="8_{79A9CC00-6BBC-4B5B-A933-29EC8D64EFBA}" xr6:coauthVersionLast="47" xr6:coauthVersionMax="47" xr10:uidLastSave="{0DB1F780-DF4B-49E2-870B-6BBD61F08AE2}"/>
  <bookViews>
    <workbookView xWindow="-120" yWindow="-120" windowWidth="20730" windowHeight="11040" xr2:uid="{00000000-000D-0000-FFFF-FFFF00000000}"/>
  </bookViews>
  <sheets>
    <sheet name="EVENTUALES FEBRERO 2024" sheetId="1" r:id="rId1"/>
  </sheets>
  <definedNames>
    <definedName name="_xlnm.Print_Area" localSheetId="0">'EVENTUALES FEBRERO 2024'!$A$1:$L$21</definedName>
    <definedName name="_xlnm.Print_Titles" localSheetId="0">'EVENTUALES FEBRERO 2024'!$1:$14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J16" i="1" l="1"/>
  <c r="G16" i="1"/>
  <c r="I16" i="1"/>
  <c r="H16" i="1"/>
  <c r="F16" i="1"/>
  <c r="B16" i="1"/>
  <c r="K16" i="1" l="1"/>
  <c r="L1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<sst xmlns="http://schemas.openxmlformats.org/spreadsheetml/2006/main" count="24" uniqueCount="24">
  <si>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</si>
  <si>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</si>
  <si>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</si>
  <si>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</si>
  <si>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</si>
  <si>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</si>
  <si>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</si>
  <si>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</si>
  <si>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</si>
  <si>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</si>
  <si>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</si>
  <si>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</si>
  <si>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</si>
  <si>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</si>
  <si>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</si>
  <si>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</si>
  <si>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</si>
  <si>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</si>
  <si>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</si>
  <si>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</si>
  <si>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</si>
  <si>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</si>
  <si>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FEBRERO 2024</t>
    </r>
  </si>
  <si>
    <t>CAPITULO: 0210   SUBCAPITULO: 01  DAF: 01  UE: 0005  PROGRAMA: 15  SUBPROGRAMA: 01 / 02 / 03 / 04 PROYECTO: 00 ACTIVIDADES:0001  CUENTA: 2.1.1.2.09  FONDO: 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</si>
</sst>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showGridLines="0" tabSelected="1" topLeftCell="A10" zoomScale="50" zoomScaleNormal="50" zoomScaleSheetLayoutView="30" workbookViewId="0">
      <selection activeCell="A23" sqref="A23"/>
    </sheetView>
  </sheetViews>
  <sheetFormatPr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50" t="e" vm="1">
        <v>#VALUE!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"/>
    </row>
    <row r="2" spans="1:13" s="2" customForma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"/>
    </row>
    <row r="3" spans="1:13" s="2" customForma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"/>
    </row>
    <row r="4" spans="1:13" s="2" customForma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1"/>
    </row>
    <row r="5" spans="1:13" s="2" customForma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3"/>
    </row>
    <row r="6" spans="1:13" s="2" customForma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1"/>
    </row>
    <row r="7" spans="1:13" s="2" customFormat="1" ht="22.5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1"/>
    </row>
    <row r="8" spans="1:13" s="2" customFormat="1" ht="22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1"/>
    </row>
    <row r="9" spans="1:13" s="2" customFormat="1" ht="26.25" x14ac:dyDescent="0.25">
      <c r="A9" s="51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4"/>
    </row>
    <row r="10" spans="1:13" s="2" customFormat="1" ht="26.25" x14ac:dyDescent="0.25">
      <c r="A10" s="51" t="s">
        <v>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"/>
    </row>
    <row r="11" spans="1:13" s="2" customFormat="1" ht="26.25" x14ac:dyDescent="0.25">
      <c r="A11" s="50" t="s">
        <v>22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3"/>
    </row>
    <row r="12" spans="1:13" s="2" customFormat="1" ht="43.5" customHeight="1" x14ac:dyDescent="0.25">
      <c r="A12" s="49" t="s">
        <v>23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2</v>
      </c>
      <c r="B14" s="21" t="s">
        <v>3</v>
      </c>
      <c r="C14" s="21" t="s">
        <v>4</v>
      </c>
      <c r="D14" s="21" t="s">
        <v>5</v>
      </c>
      <c r="E14" s="21" t="s">
        <v>6</v>
      </c>
      <c r="F14" s="22" t="s">
        <v>7</v>
      </c>
      <c r="G14" s="23" t="s">
        <v>10</v>
      </c>
      <c r="H14" s="22" t="s">
        <v>8</v>
      </c>
      <c r="I14" s="22" t="s">
        <v>9</v>
      </c>
      <c r="J14" s="22" t="s">
        <v>11</v>
      </c>
      <c r="K14" s="22" t="s">
        <v>12</v>
      </c>
      <c r="L14" s="22" t="s">
        <v>13</v>
      </c>
    </row>
    <row r="15" spans="1:13" s="5" customFormat="1" ht="56.25" customHeight="1" x14ac:dyDescent="0.35">
      <c r="A15" s="24" t="s">
        <v>19</v>
      </c>
      <c r="B15" s="25" t="s">
        <v>14</v>
      </c>
      <c r="C15" s="24" t="s">
        <v>20</v>
      </c>
      <c r="D15" s="24" t="s">
        <v>15</v>
      </c>
      <c r="E15" s="24" t="s">
        <v>21</v>
      </c>
      <c r="F15" s="26">
        <v>65000</v>
      </c>
      <c r="G15" s="27">
        <v>4427.55</v>
      </c>
      <c r="H15" s="26">
        <v>1865.5</v>
      </c>
      <c r="I15" s="26">
        <v>1976</v>
      </c>
      <c r="J15" s="28">
        <v>0</v>
      </c>
      <c r="K15" s="29">
        <f>SUM(G15:J15)</f>
        <v>8269.0499999999993</v>
      </c>
      <c r="L15" s="29">
        <f>+F15-K15</f>
        <v>56730.95</v>
      </c>
    </row>
    <row r="16" spans="1:13" s="5" customFormat="1" ht="42.75" customHeight="1" x14ac:dyDescent="0.25">
      <c r="A16" s="30" t="s">
        <v>16</v>
      </c>
      <c r="B16" s="30">
        <f>COUNTA(B15:B15)</f>
        <v>1</v>
      </c>
      <c r="C16" s="30"/>
      <c r="D16" s="30"/>
      <c r="E16" s="30"/>
      <c r="F16" s="31">
        <f t="shared" ref="F16:L16" si="0">SUM(F15:F15)</f>
        <v>65000</v>
      </c>
      <c r="G16" s="31">
        <f t="shared" si="0"/>
        <v>4427.55</v>
      </c>
      <c r="H16" s="31">
        <f t="shared" si="0"/>
        <v>1865.5</v>
      </c>
      <c r="I16" s="31">
        <f t="shared" si="0"/>
        <v>1976</v>
      </c>
      <c r="J16" s="31">
        <f t="shared" si="0"/>
        <v>0</v>
      </c>
      <c r="K16" s="31">
        <f t="shared" si="0"/>
        <v>8269.0499999999993</v>
      </c>
      <c r="L16" s="31">
        <f t="shared" si="0"/>
        <v>56730.95</v>
      </c>
    </row>
    <row r="17" spans="1:13" s="5" customFormat="1" ht="65.25" customHeight="1" x14ac:dyDescent="0.25">
      <c r="A17" s="15"/>
      <c r="B17" s="15"/>
      <c r="C17" s="32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65.25" customHeight="1" x14ac:dyDescent="0.25">
      <c r="A18" s="15"/>
      <c r="B18" s="15"/>
      <c r="C18" s="32"/>
      <c r="D18" s="15"/>
      <c r="E18" s="15"/>
      <c r="F18" s="16"/>
      <c r="G18" s="16"/>
      <c r="H18" s="17"/>
      <c r="I18" s="33"/>
      <c r="J18" s="34"/>
      <c r="K18" s="35"/>
      <c r="L18" s="36"/>
      <c r="M18" s="7"/>
    </row>
    <row r="19" spans="1:13" s="6" customFormat="1" ht="27" thickBot="1" x14ac:dyDescent="0.4">
      <c r="A19" s="16"/>
      <c r="B19" s="37"/>
      <c r="C19" s="37"/>
      <c r="D19" s="38"/>
      <c r="E19" s="39"/>
      <c r="F19" s="40"/>
      <c r="G19" s="37"/>
      <c r="H19" s="37"/>
      <c r="I19" s="37"/>
      <c r="J19" s="37"/>
      <c r="K19" s="37"/>
      <c r="L19" s="37"/>
    </row>
    <row r="20" spans="1:13" s="6" customFormat="1" ht="26.25" customHeight="1" x14ac:dyDescent="0.35">
      <c r="A20" s="41"/>
      <c r="B20" s="37"/>
      <c r="C20" s="37"/>
      <c r="D20" s="48" t="s">
        <v>17</v>
      </c>
      <c r="E20" s="48"/>
      <c r="F20" s="40"/>
      <c r="G20" s="42"/>
      <c r="H20" s="43"/>
      <c r="I20" s="43"/>
      <c r="J20" s="44"/>
      <c r="K20" s="43"/>
      <c r="L20" s="43"/>
      <c r="M20" s="9"/>
    </row>
    <row r="21" spans="1:13" s="6" customFormat="1" ht="26.25" customHeight="1" x14ac:dyDescent="0.35">
      <c r="A21" s="41"/>
      <c r="B21" s="37"/>
      <c r="C21" s="37"/>
      <c r="D21" s="49" t="s">
        <v>18</v>
      </c>
      <c r="E21" s="49"/>
      <c r="F21" s="40"/>
      <c r="G21" s="37"/>
      <c r="H21" s="37"/>
      <c r="I21" s="37"/>
      <c r="J21" s="37"/>
      <c r="K21" s="37"/>
      <c r="L21" s="37"/>
    </row>
    <row r="22" spans="1:13" s="10" customFormat="1" ht="23.25" customHeight="1" x14ac:dyDescent="0.4">
      <c r="A22" s="45"/>
      <c r="B22" s="45"/>
      <c r="C22" s="45"/>
      <c r="D22" s="45"/>
      <c r="E22" s="45"/>
      <c r="F22" s="45"/>
      <c r="G22" s="41"/>
      <c r="H22" s="41"/>
      <c r="I22" s="41"/>
      <c r="J22" s="41"/>
      <c r="K22" s="41"/>
      <c r="L22" s="41"/>
    </row>
    <row r="23" spans="1:13" ht="26.25" x14ac:dyDescent="0.4">
      <c r="A23" s="45"/>
      <c r="B23" s="45"/>
      <c r="C23" s="45"/>
      <c r="D23" s="45"/>
      <c r="E23" s="45"/>
      <c r="F23" s="45"/>
      <c r="G23" s="46"/>
      <c r="H23" s="46"/>
      <c r="I23" s="46"/>
      <c r="J23" s="47"/>
      <c r="K23" s="46"/>
      <c r="L23" s="46"/>
    </row>
    <row r="24" spans="1:13" ht="26.25" x14ac:dyDescent="0.4">
      <c r="A24" s="45"/>
      <c r="B24" s="45"/>
      <c r="C24" s="45"/>
      <c r="D24" s="45"/>
      <c r="E24" s="45"/>
      <c r="F24" s="45"/>
      <c r="G24" s="46"/>
      <c r="H24" s="46"/>
      <c r="I24" s="46"/>
      <c r="J24" s="47"/>
      <c r="K24" s="46"/>
      <c r="L24" s="46"/>
    </row>
    <row r="25" spans="1:13" s="13" customFormat="1" ht="26.25" x14ac:dyDescent="0.4">
      <c r="A25" s="45"/>
      <c r="B25" s="45"/>
      <c r="C25" s="45"/>
      <c r="D25" s="45"/>
      <c r="E25" s="45"/>
      <c r="F25" s="45"/>
      <c r="G25" s="42"/>
      <c r="H25" s="46"/>
      <c r="I25" s="46"/>
      <c r="J25" s="47"/>
      <c r="K25" s="46"/>
      <c r="L25" s="46"/>
    </row>
    <row r="26" spans="1:13" s="13" customFormat="1" x14ac:dyDescent="0.35">
      <c r="A26" s="12"/>
      <c r="B26" s="12"/>
      <c r="C26" s="12"/>
      <c r="D26" s="12"/>
      <c r="E26" s="12"/>
      <c r="F26" s="12"/>
      <c r="G26" s="8"/>
      <c r="J26" s="14"/>
    </row>
    <row r="27" spans="1:13" s="13" customFormat="1" x14ac:dyDescent="0.35">
      <c r="A27" s="12"/>
      <c r="B27" s="12"/>
      <c r="C27" s="12"/>
      <c r="D27" s="12"/>
      <c r="E27" s="12"/>
      <c r="F27" s="12"/>
      <c r="G27" s="8"/>
      <c r="J27" s="14"/>
    </row>
    <row r="28" spans="1:13" s="13" customFormat="1" x14ac:dyDescent="0.35">
      <c r="A28" s="12"/>
      <c r="B28" s="12"/>
      <c r="C28" s="12"/>
      <c r="D28" s="12"/>
      <c r="E28" s="12"/>
      <c r="F28" s="12"/>
      <c r="G28" s="8"/>
      <c r="J28" s="14"/>
    </row>
    <row r="29" spans="1:13" s="13" customFormat="1" x14ac:dyDescent="0.35">
      <c r="A29" s="12"/>
      <c r="B29" s="12"/>
      <c r="C29" s="12"/>
      <c r="D29" s="12"/>
      <c r="E29" s="12"/>
      <c r="F29" s="12"/>
      <c r="G29" s="8"/>
      <c r="J29" s="14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.25" right="0.25" top="0.75" bottom="0.75" header="0.3" footer="0.3"/>
  <pageSetup scale="28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EVENTUALES FEBRERO 2024</vt:lpstr>
      <vt:lpstr>'EVENTUALES FEBRERO 2024'!Print_Area</vt:lpstr>
      <vt:lpstr>'EVENTUALES FEBRERO 2024'!Print_Titles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Indhira Guerrero</cp:lastModifiedBy>
  <cp:revision/>
  <cp:lastPrinted>2024-03-18T19:13:07Z</cp:lastPrinted>
  <dcterms:created xsi:type="dcterms:W3CDTF">2022-03-09T17:44:27Z</dcterms:created>
  <dcterms:modified xsi:type="dcterms:W3CDTF">2024-03-18T19:13:17Z</dcterms:modified>
  <cp:category/>
  <cp:contentStatus/>
</cp:coreProperties>
</file>