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Acceso a la Información/2026/1A- NUEVA MODALIDAD/"/>
    </mc:Choice>
  </mc:AlternateContent>
  <xr:revisionPtr revIDLastSave="6" documentId="8_{4DDBEA60-61CF-4F89-AC3E-5FAD7F33554B}" xr6:coauthVersionLast="47" xr6:coauthVersionMax="47" xr10:uidLastSave="{722AD476-892E-45B8-8AAB-C24FF4845D31}"/>
  <bookViews>
    <workbookView xWindow="-108" yWindow="-108" windowWidth="23256" windowHeight="12456" tabRatio="620" xr2:uid="{00000000-000D-0000-FFFF-FFFF00000000}"/>
  </bookViews>
  <sheets>
    <sheet name="ADICIONAL FIJO MAYO 2026" sheetId="1" r:id="rId1"/>
  </sheets>
  <definedNames>
    <definedName name="_xlnm._FilterDatabase" localSheetId="0" hidden="1">'ADICIONAL FIJO MAYO 2026'!$A$1:$M$4</definedName>
    <definedName name="_xlnm.Print_Area" localSheetId="0">'ADICIONAL FIJO MAYO 2026'!$A$1:$M$6</definedName>
    <definedName name="_xlnm.Print_Titles" localSheetId="0">'ADICIONAL FIJO MAYO 2026'!$1:$1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G4" i="1"/>
  <c r="F4" i="1"/>
  <c r="L3" i="1"/>
  <c r="K4" i="1"/>
  <c r="L2" i="1"/>
  <c r="I4" i="1"/>
  <c r="J4" i="1"/>
  <c r="B4" i="1"/>
  <c r="M3" i="1" l="1"/>
  <c r="M4" i="1" s="1"/>
  <c r="L4" i="1"/>
  <c r="M2" i="1"/>
</calcChain>
</file>

<file path=xl/sharedStrings.xml><?xml version="1.0" encoding="utf-8"?>
<sst xmlns="http://schemas.openxmlformats.org/spreadsheetml/2006/main" count="25" uniqueCount="23">
  <si>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</si>
  <si>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</si>
  <si>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</si>
  <si>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</si>
  <si>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</si>
  <si>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</si>
  <si>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</si>
  <si>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</si>
  <si>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</si>
  <si>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</si>
  <si>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</si>
  <si>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</si>
  <si>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Fijo</t>
  </si>
  <si>
    <t>TOTAL GENERAL</t>
  </si>
  <si>
    <t xml:space="preserve">Seguro de Vida (INAVI) </t>
  </si>
  <si>
    <t>FEMENINO</t>
  </si>
  <si>
    <t>XIOMARA VIANELA ROSARIO VENTURA</t>
  </si>
  <si>
    <t>DEPARTAMENTO JURIDICO</t>
  </si>
  <si>
    <t>BETSI ANGELY MATA</t>
  </si>
  <si>
    <t>PARALEGAL</t>
  </si>
  <si>
    <t>TECNICO ADMINISTRATIVO</t>
  </si>
  <si>
    <t>DEPARTAMENTO ADMINISTRATIVO FINANCIERO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</si>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</sst>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43" fontId="4" fillId="0" borderId="0" xfId="1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43" fontId="3" fillId="0" borderId="0" xfId="1" applyFont="1" applyAlignment="1">
      <alignment wrapText="1"/>
    </xf>
    <xf numFmtId="4" fontId="3" fillId="0" borderId="0" xfId="1" applyNumberFormat="1" applyFont="1" applyAlignment="1">
      <alignment wrapText="1"/>
    </xf>
    <xf numFmtId="0" fontId="5" fillId="0" borderId="0" xfId="2" applyFont="1"/>
    <xf numFmtId="43" fontId="6" fillId="0" borderId="0" xfId="1" applyFont="1" applyAlignment="1">
      <alignment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43" fontId="5" fillId="0" borderId="0" xfId="1" applyFont="1" applyAlignment="1">
      <alignment vertical="center" wrapText="1"/>
    </xf>
    <xf numFmtId="43" fontId="8" fillId="2" borderId="1" xfId="1" applyFont="1" applyFill="1" applyBorder="1" applyAlignment="1">
      <alignment horizontal="center" wrapText="1"/>
    </xf>
    <xf numFmtId="4" fontId="8" fillId="2" borderId="1" xfId="1" applyNumberFormat="1" applyFont="1" applyFill="1" applyBorder="1" applyAlignment="1">
      <alignment wrapText="1"/>
    </xf>
    <xf numFmtId="4" fontId="5" fillId="0" borderId="0" xfId="2" applyNumberFormat="1" applyFont="1" applyAlignment="1">
      <alignment vertical="center" wrapText="1"/>
    </xf>
    <xf numFmtId="43" fontId="5" fillId="0" borderId="0" xfId="1" applyFont="1" applyFill="1" applyBorder="1" applyAlignment="1">
      <alignment vertical="center"/>
    </xf>
    <xf numFmtId="4" fontId="5" fillId="0" borderId="0" xfId="1" applyNumberFormat="1" applyFont="1" applyAlignment="1">
      <alignment vertical="center"/>
    </xf>
    <xf numFmtId="43" fontId="5" fillId="0" borderId="0" xfId="1" applyFont="1" applyAlignment="1">
      <alignment horizontal="center" vertical="center"/>
    </xf>
    <xf numFmtId="43" fontId="5" fillId="0" borderId="0" xfId="1" applyFont="1" applyAlignment="1">
      <alignment vertical="center"/>
    </xf>
    <xf numFmtId="0" fontId="5" fillId="2" borderId="1" xfId="0" applyFont="1" applyFill="1" applyBorder="1" applyAlignment="1">
      <alignment horizontal="left" wrapText="1"/>
    </xf>
    <xf numFmtId="43" fontId="8" fillId="2" borderId="1" xfId="1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43" fontId="8" fillId="2" borderId="1" xfId="1" applyFont="1" applyFill="1" applyBorder="1" applyAlignment="1">
      <alignment horizontal="right" wrapText="1"/>
    </xf>
    <xf numFmtId="0" fontId="7" fillId="2" borderId="1" xfId="2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4" fontId="7" fillId="2" borderId="1" xfId="1" applyNumberFormat="1" applyFont="1" applyFill="1" applyBorder="1" applyAlignment="1">
      <alignment horizontal="center" wrapText="1"/>
    </xf>
    <xf numFmtId="0" fontId="7" fillId="2" borderId="1" xfId="2" applyFont="1" applyFill="1" applyBorder="1" applyAlignment="1">
      <alignment horizontal="right" wrapText="1"/>
    </xf>
    <xf numFmtId="43" fontId="7" fillId="2" borderId="1" xfId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"/>
  <sheetViews>
    <sheetView showGridLines="0" tabSelected="1" zoomScale="50" zoomScaleNormal="50" zoomScaleSheetLayoutView="40" workbookViewId="0">
      <selection activeCell="A11" sqref="A11"/>
    </sheetView>
  </sheetViews>
  <sheetFormatPr baseColWidth="10" defaultColWidth="11.44140625" defaultRowHeight="23.4" x14ac:dyDescent="0.45"/>
  <cols>
    <col min="1" max="1" width="78.44140625" style="4" customWidth="1"/>
    <col min="2" max="2" width="28.44140625" style="4" customWidth="1"/>
    <col min="3" max="3" width="75.88671875" style="4" customWidth="1"/>
    <col min="4" max="4" width="85" style="4" customWidth="1"/>
    <col min="5" max="5" width="27" style="4" customWidth="1"/>
    <col min="6" max="6" width="31.6640625" style="4" customWidth="1"/>
    <col min="7" max="7" width="25" style="5" customWidth="1"/>
    <col min="8" max="8" width="24.109375" style="5" customWidth="1"/>
    <col min="9" max="9" width="29.5546875" style="5" customWidth="1"/>
    <col min="10" max="10" width="23.44140625" style="5" customWidth="1"/>
    <col min="11" max="11" width="26.109375" style="6" customWidth="1"/>
    <col min="12" max="12" width="29" style="5" customWidth="1"/>
    <col min="13" max="13" width="31" style="5" bestFit="1" customWidth="1"/>
    <col min="14" max="14" width="36.5546875" style="5" customWidth="1"/>
    <col min="15" max="16384" width="11.44140625" style="3"/>
  </cols>
  <sheetData>
    <row r="1" spans="1:13" s="1" customFormat="1" ht="97.2" customHeight="1" x14ac:dyDescent="0.4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4" t="s">
        <v>5</v>
      </c>
      <c r="G1" s="25" t="s">
        <v>8</v>
      </c>
      <c r="H1" s="24" t="s">
        <v>6</v>
      </c>
      <c r="I1" s="24" t="s">
        <v>7</v>
      </c>
      <c r="J1" s="24" t="s">
        <v>14</v>
      </c>
      <c r="K1" s="24" t="s">
        <v>9</v>
      </c>
      <c r="L1" s="24" t="s">
        <v>10</v>
      </c>
      <c r="M1" s="24" t="s">
        <v>11</v>
      </c>
    </row>
    <row r="2" spans="1:13" s="5" customFormat="1" ht="100.2" customHeight="1" x14ac:dyDescent="0.45">
      <c r="A2" s="19" t="s">
        <v>16</v>
      </c>
      <c r="B2" s="21" t="s">
        <v>15</v>
      </c>
      <c r="C2" s="19" t="s">
        <v>19</v>
      </c>
      <c r="D2" s="19" t="s">
        <v>17</v>
      </c>
      <c r="E2" s="19" t="s">
        <v>12</v>
      </c>
      <c r="F2" s="12">
        <v>45000</v>
      </c>
      <c r="G2" s="13">
        <v>1148.33</v>
      </c>
      <c r="H2" s="12">
        <v>1291.5</v>
      </c>
      <c r="I2" s="12">
        <v>1368</v>
      </c>
      <c r="J2" s="13">
        <v>25</v>
      </c>
      <c r="K2" s="12">
        <v>300</v>
      </c>
      <c r="L2" s="20">
        <f>SUM(G2:K2)</f>
        <v>4132.83</v>
      </c>
      <c r="M2" s="20">
        <f>+F2-L2</f>
        <v>40867.17</v>
      </c>
    </row>
    <row r="3" spans="1:13" s="5" customFormat="1" ht="100.2" customHeight="1" x14ac:dyDescent="0.45">
      <c r="A3" s="19" t="s">
        <v>18</v>
      </c>
      <c r="B3" s="21" t="s">
        <v>15</v>
      </c>
      <c r="C3" s="19" t="s">
        <v>20</v>
      </c>
      <c r="D3" s="19" t="s">
        <v>21</v>
      </c>
      <c r="E3" s="19" t="s">
        <v>12</v>
      </c>
      <c r="F3" s="12">
        <v>50000</v>
      </c>
      <c r="G3" s="13">
        <v>1854</v>
      </c>
      <c r="H3" s="12">
        <v>1435</v>
      </c>
      <c r="I3" s="12">
        <v>1520</v>
      </c>
      <c r="J3" s="13">
        <v>25</v>
      </c>
      <c r="K3" s="22" t="s">
        <v>22</v>
      </c>
      <c r="L3" s="20">
        <f>SUM(G3:K3)</f>
        <v>4834</v>
      </c>
      <c r="M3" s="20">
        <f>+F3-L3</f>
        <v>45166</v>
      </c>
    </row>
    <row r="4" spans="1:13" ht="67.95" customHeight="1" x14ac:dyDescent="0.45">
      <c r="A4" s="26" t="s">
        <v>13</v>
      </c>
      <c r="B4" s="26">
        <f>COUNTA(B2:B3)</f>
        <v>2</v>
      </c>
      <c r="C4" s="26"/>
      <c r="D4" s="26"/>
      <c r="E4" s="26"/>
      <c r="F4" s="27">
        <f>SUM(F2:F3)</f>
        <v>95000</v>
      </c>
      <c r="G4" s="27">
        <f>SUM(G2:G3)</f>
        <v>3002.33</v>
      </c>
      <c r="H4" s="27">
        <f>SUM(H2:H3)</f>
        <v>2726.5</v>
      </c>
      <c r="I4" s="27">
        <f>SUM(I2:I3)</f>
        <v>2888</v>
      </c>
      <c r="J4" s="27">
        <f>SUM(J2:J3)</f>
        <v>50</v>
      </c>
      <c r="K4" s="27">
        <f>SUM(K2:K2)</f>
        <v>300</v>
      </c>
      <c r="L4" s="27">
        <f>SUM(L2:L3)</f>
        <v>8966.83</v>
      </c>
      <c r="M4" s="27">
        <f>SUM(M2:M3)</f>
        <v>86033.17</v>
      </c>
    </row>
    <row r="5" spans="1:13" ht="39" customHeight="1" x14ac:dyDescent="0.45">
      <c r="A5" s="9"/>
      <c r="B5" s="9"/>
      <c r="C5" s="14"/>
      <c r="D5" s="9"/>
      <c r="E5" s="9"/>
      <c r="F5" s="10"/>
      <c r="G5" s="10"/>
      <c r="H5" s="10"/>
      <c r="I5" s="10"/>
      <c r="J5" s="7"/>
      <c r="K5" s="10"/>
      <c r="L5" s="10"/>
      <c r="M5" s="10"/>
    </row>
    <row r="6" spans="1:13" ht="36" customHeight="1" x14ac:dyDescent="0.5">
      <c r="A6" s="9"/>
      <c r="B6" s="9"/>
      <c r="C6" s="14"/>
      <c r="D6" s="9"/>
      <c r="E6" s="9"/>
      <c r="F6" s="10"/>
      <c r="G6" s="10"/>
      <c r="H6" s="11"/>
      <c r="I6" s="15"/>
      <c r="J6" s="8"/>
      <c r="K6" s="16"/>
      <c r="L6" s="17"/>
      <c r="M6" s="18"/>
    </row>
    <row r="7" spans="1:13" x14ac:dyDescent="0.45">
      <c r="G7" s="2"/>
    </row>
    <row r="8" spans="1:13" x14ac:dyDescent="0.45">
      <c r="G8" s="2"/>
    </row>
    <row r="9" spans="1:13" x14ac:dyDescent="0.45">
      <c r="G9" s="2"/>
    </row>
    <row r="10" spans="1:13" x14ac:dyDescent="0.45">
      <c r="G10" s="2"/>
    </row>
    <row r="11" spans="1:13" x14ac:dyDescent="0.45">
      <c r="G11" s="2"/>
    </row>
  </sheetData>
  <autoFilter ref="A1:M4" xr:uid="{00000000-0001-0000-0000-000000000000}"/>
  <printOptions horizontalCentered="1"/>
  <pageMargins left="0.25" right="0.25" top="0.75" bottom="0.75" header="0.3" footer="0.3"/>
  <pageSetup paperSize="5" scale="33" fitToHeight="0" orientation="landscape" verticalDpi="4294967295" r:id="rId1"/>
  <rowBreaks count="1" manualBreakCount="1">
    <brk id="7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c9aa88058cde8f32c1d7bb507eab5038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ae0a5bad34049c2f1eb913807bba7f5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JPCAVFSQM4EN-1434698902-77746</_dlc_DocId>
    <_dlc_DocIdUrl xmlns="c75b1f65-2a36-42cc-8be7-5268491c5e42">
      <Url>https://riegodo.sharepoint.com/sites/RRHH/_layouts/15/DocIdRedir.aspx?ID=JPCAVFSQM4EN-1434698902-77746</Url>
      <Description>JPCAVFSQM4EN-1434698902-77746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6A1958E-7902-4D65-B336-08E817FDA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BA88E8-8669-47FC-B302-B1111DFC8F01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3.xml><?xml version="1.0" encoding="utf-8"?>
<ds:datastoreItem xmlns:ds="http://schemas.openxmlformats.org/officeDocument/2006/customXml" ds:itemID="{E019AB78-4D5D-49F9-BC99-05098F750D0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01DD68-46CA-47AE-9E3D-20642D86C7D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ADICIONAL FIJO MAYO 2026</vt:lpstr>
      <vt:lpstr>'ADICIONAL FIJO MAYO 2026'!Área_de_impresión</vt:lpstr>
      <vt:lpstr>'ADICIONAL FIJO MAYO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Soranges F. Gonzalez P.</cp:lastModifiedBy>
  <cp:revision/>
  <cp:lastPrinted>2026-04-27T18:47:21Z</cp:lastPrinted>
  <dcterms:created xsi:type="dcterms:W3CDTF">2022-03-09T17:44:27Z</dcterms:created>
  <dcterms:modified xsi:type="dcterms:W3CDTF">2026-05-22T12:05:29Z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2025-04-01T15:17:07Z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3486d8d2-0bf9-4221-bd07-93c62b4e73bc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0x01010064ACC839D9749A44B27E05EB23000D12</vt:lpwstr>
  </property>
  <property fmtid="{D5CDD505-2E9C-101B-9397-08002B2CF9AE}" pid="11" name="_dlc_DocIdItemGuid">
    <vt:lpwstr>2979b25d-cfd0-46c1-8659-2fc43cc7405a</vt:lpwstr>
  </property>
  <property fmtid="{D5CDD505-2E9C-101B-9397-08002B2CF9AE}" pid="12" name="MediaServiceImageTags">
    <vt:lpwstr/>
  </property>
</Properties>
</file>