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JULIO 2025\"/>
    </mc:Choice>
  </mc:AlternateContent>
  <xr:revisionPtr revIDLastSave="0" documentId="13_ncr:1_{4AFB5DBF-64EF-439C-A880-E647EBDFE559}" xr6:coauthVersionLast="47" xr6:coauthVersionMax="47" xr10:uidLastSave="{00000000-0000-0000-0000-000000000000}"/>
  <bookViews>
    <workbookView xWindow="19090" yWindow="-180" windowWidth="19420" windowHeight="10300" xr2:uid="{00000000-000D-0000-FFFF-FFFF00000000}"/>
  </bookViews>
  <sheets>
    <sheet name="FORMULARIO SISANOC" sheetId="11" r:id="rId1"/>
    <sheet name="Hoja2" sheetId="12" r:id="rId2"/>
    <sheet name="Analisis por anti" sheetId="2" state="hidden" r:id="rId3"/>
    <sheet name="Hoja1" sheetId="4" state="hidden" r:id="rId4"/>
  </sheets>
  <definedNames>
    <definedName name="_xlnm._FilterDatabase" localSheetId="0" hidden="1">'FORMULARIO SISANOC'!$B$8:$K$46</definedName>
    <definedName name="_xlnm._FilterDatabase" localSheetId="1" hidden="1">Hoja2!$A$1:$J$37</definedName>
    <definedName name="_xlnm.Print_Area" localSheetId="0">'FORMULARIO SISANOC'!$A$1:$K$310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11" l="1"/>
  <c r="G45" i="11"/>
  <c r="I45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<sst xmlns="http://schemas.openxmlformats.org/spreadsheetml/2006/main" count="366" uniqueCount="150">
  <si>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</si>
  <si>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</si>
  <si>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</si>
  <si>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</si>
  <si>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</si>
  <si>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</si>
  <si>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</si>
  <si>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</si>
  <si>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</si>
  <si>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</si>
  <si>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</si>
  <si>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</si>
  <si>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</si>
  <si>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</si>
  <si>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</si>
  <si>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</si>
  <si>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</si>
  <si>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</si>
  <si>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</si>
  <si>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</si>
  <si>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</si>
  <si>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</si>
  <si>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</si>
  <si>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</si>
  <si>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</si>
  <si>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</si>
  <si>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</si>
  <si>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</si>
  <si>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</si>
  <si>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</si>
  <si>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</si>
  <si>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</si>
  <si>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</si>
  <si>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</si>
  <si>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</si>
  <si>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</si>
  <si>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</si>
  <si>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</si>
  <si>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</si>
  <si>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</si>
  <si>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</si>
  <si>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</si>
  <si>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</si>
  <si>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</si>
  <si>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</si>
  <si>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</si>
  <si>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</si>
  <si>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</si>
  <si>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</si>
  <si>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</si>
  <si>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</si>
  <si>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</si>
  <si>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</si>
  <si>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</si>
  <si>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</si>
  <si>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</si>
  <si>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</si>
  <si>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</si>
  <si>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</si>
  <si>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</si>
  <si>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</si>
  <si>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</si>
  <si>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PLANETA AZUL,S.A.</t>
  </si>
  <si>
    <t>VIAMAR</t>
  </si>
  <si>
    <t>ALL OFFICE SOLUTION</t>
  </si>
  <si>
    <t>PONTIFICIA UNIVERSIDAD CATOLICA MADRE Y MAESTRA</t>
  </si>
  <si>
    <t>COMPU-OFFICE DOMINICANA</t>
  </si>
  <si>
    <t>B &amp; F MERCANTIL, SRL</t>
  </si>
  <si>
    <t>QUANTUM DIGITAL INNOVATION FACTORY QUDIF, SRL</t>
  </si>
  <si>
    <t>EDESUR</t>
  </si>
  <si>
    <t>CLARO</t>
  </si>
  <si>
    <t xml:space="preserve">PAGO SERVICIO DE RENTA DE 3 IMPRESORAS CONSUMO DEL 18/12/2024 AL 09/01/2025 DICIEMBRE. </t>
  </si>
  <si>
    <t>PAGO MAESTRIA GEST. SOS. AGUA, CORRESPONDIENTE AL CICLO MAYO-AGOSTO 2025</t>
  </si>
  <si>
    <t>PAGO MANTENIMIENTO FLOTILLA VEHIVULAR CAMIONETA MAZDA BT-50 2023, CHASIS NO. 001008.</t>
  </si>
  <si>
    <t>B1500002764</t>
  </si>
  <si>
    <t>E450000000835</t>
  </si>
  <si>
    <t>E450000006030</t>
  </si>
  <si>
    <t>CUENTA POR  PAGAR PROVEEDORES JULIO 2025</t>
  </si>
  <si>
    <t>DR. FRANCISCO NUÑEZ CACERES</t>
  </si>
  <si>
    <t>LIC. EUGENIA MESA FORTUNA</t>
  </si>
  <si>
    <t>EDITORA EL NUEVO DIARIO, SA</t>
  </si>
  <si>
    <t>CANTABRIA BRAND REPRESENTATIVE, SRL</t>
  </si>
  <si>
    <t xml:space="preserve">EDENORTE </t>
  </si>
  <si>
    <t>RV DIESEL,SRL</t>
  </si>
  <si>
    <t>SOLUCIONES INTEGRALES CAF,SRL</t>
  </si>
  <si>
    <t>PWA,EIRL</t>
  </si>
  <si>
    <t>SERVICIOS ELECTRICOS PROFESIONALES SERPRONAL,  SRL</t>
  </si>
  <si>
    <t>SEGUROS RESERVAS</t>
  </si>
  <si>
    <t>CALMA ALMA, SRL</t>
  </si>
  <si>
    <t>B1500000007</t>
  </si>
  <si>
    <t>B1500000012</t>
  </si>
  <si>
    <t>PAGO HONORARIOS PROFESIONALES.</t>
  </si>
  <si>
    <t>PAGO CONTRATACION SERVICIO DE ATENCION PSICOLOGICA A COLABORADORES MES JUNIO 2025.</t>
  </si>
  <si>
    <t>B1500000202</t>
  </si>
  <si>
    <t xml:space="preserve">PAGO SERVICIO DE PUBLICACION EN PERIODICO PARA CONVOCATORIA A CONCURSO DE FOTESIR. </t>
  </si>
  <si>
    <t>E450000000667</t>
  </si>
  <si>
    <t>B1500003347</t>
  </si>
  <si>
    <t>B1500003348</t>
  </si>
  <si>
    <t>B1500003349</t>
  </si>
  <si>
    <t>B1500001214</t>
  </si>
  <si>
    <t>B1500003382</t>
  </si>
  <si>
    <t>B1500002873</t>
  </si>
  <si>
    <t>E450000066582</t>
  </si>
  <si>
    <t>E450000014100</t>
  </si>
  <si>
    <t>B1500000886</t>
  </si>
  <si>
    <t>B1500000879</t>
  </si>
  <si>
    <t>B1500000675</t>
  </si>
  <si>
    <t>B1500000156</t>
  </si>
  <si>
    <t>B1500000333</t>
  </si>
  <si>
    <t>E450000016488</t>
  </si>
  <si>
    <t>E450000000827</t>
  </si>
  <si>
    <t>E450000000737</t>
  </si>
  <si>
    <t>E450000000004</t>
  </si>
  <si>
    <t>E450000001027</t>
  </si>
  <si>
    <t>E450000087057</t>
  </si>
  <si>
    <t>E450000087063</t>
  </si>
  <si>
    <t>E450000087354</t>
  </si>
  <si>
    <t>E450000087355</t>
  </si>
  <si>
    <t>E450000046363</t>
  </si>
  <si>
    <t>E450000046362</t>
  </si>
  <si>
    <t>E450000006968</t>
  </si>
  <si>
    <t>E450000006969</t>
  </si>
  <si>
    <t>E450000006972</t>
  </si>
  <si>
    <t>B1500000203</t>
  </si>
  <si>
    <t>B1500003411</t>
  </si>
  <si>
    <t xml:space="preserve">PAGO SERVICIO DE CATERING PARA TNR. </t>
  </si>
  <si>
    <t>PAGO ADQUISICION DE ARTICULOS FERRETEROS.</t>
  </si>
  <si>
    <t>PAGO SERVICIO DE RENTA DE IMPRESORAS/FOTOCOPIADORAS  CONSUMO DEL 01/06/2025 AL 30/06/2025. JUNIO 2025</t>
  </si>
  <si>
    <t>PAGO ENERGIA ELECTRICA CORRESPONDIENTE AL PERIODO 01/06/2025-01/07/2025.</t>
  </si>
  <si>
    <t>PAGO LLENADO DE 50 BOTELLONES DE AGUA.</t>
  </si>
  <si>
    <t>PAGO ADQUISICION DE 2005 TICKETS DE COMBUSTIBLE.</t>
  </si>
  <si>
    <t>PAGO ADQUISICION DE 150 GALONES DE DIESEL OPTIMO.</t>
  </si>
  <si>
    <t>PAGO CONTRATACION DE SERVICIO DE REPULIDO, BRILLADO, CRISTALIZADO Y ACONDICIONAMIENTO DE PISO.</t>
  </si>
  <si>
    <t>PAGO COMPRA DE EQUIPOS Y SOFTWARE TECNOLOGICOS.</t>
  </si>
  <si>
    <t>PAGO SERVICIO PARA EL DESMONTE E INSTALACION DE PUERTAS Y DIVISIONES DE CRISTAL.</t>
  </si>
  <si>
    <t>PAGO LLENADO DE 39 BOTELLONES DE AGUA.</t>
  </si>
  <si>
    <t>PAGO COMPRA DE TINTAS Y TONERS.</t>
  </si>
  <si>
    <t>PAGO PUBLICACION EN EL PERIODICO DE CONVOCATORIA "INVITACION A PRODUCTORES AGRICOLAS".</t>
  </si>
  <si>
    <t>PAGO RENOVACION DE LA LICENCIA DE HOOTSUITE.</t>
  </si>
  <si>
    <t>PAGO CARGO DE GRADUACION DE LOS ESTUDIANTES PERTENECIENTES A LA MAESTRIA EN GESTION SOSTENIBLE DEL AGUA</t>
  </si>
  <si>
    <t>PAGO TELEFONIA FIJA CORRESPONDIENTE AL MES DE JULIO DEL 2025.</t>
  </si>
  <si>
    <t>PAGO INTERNET CHIPS CORRESPONDIENTE AL MES DE JULIO DEL 2025.</t>
  </si>
  <si>
    <t>PAGO INTERNET CORRESPONDIENTE AL MES DE JULIO DEL 2025.</t>
  </si>
  <si>
    <t>PAGO FLOTAS CORRESPONDIENTE AL MES DE JULIO DEL 2025.</t>
  </si>
  <si>
    <t>PAGO ENERGIA ELECTRICA CORRESPONDIENTE AL PERIODO 10/6/2025-10/07/2025.</t>
  </si>
  <si>
    <t>PAGO ENERGIA ELECTRICA CORRESPONDIENTE AL PERIODO 04/06/2025-04/07/2025.</t>
  </si>
  <si>
    <t>PAGO SERVICIO DE SEGURO PARA BIENES, MUEBLES, EQUIPOS Y RESPONSABILIDAD CIVIL POLIZA NO. 2-2-201-0079924</t>
  </si>
  <si>
    <t>PAGO SERVICIO DE SEGURO PARA BIENES, MUEBLES, EQUIPOS Y RESPONSABILIDAD CIVIL POLIZA NO. 2-2-801-0055384</t>
  </si>
  <si>
    <t>PAGO SERVICIO DE SEGURO PARA BIENES, MUEBLES, EQUIPOS Y RESPONSABILIDAD CIVIL POLIZA NO. 2-2-802-0055386</t>
  </si>
  <si>
    <t>PAGO CONTRATACION SERVICIO DE ATENCION PSICOLOGICA A COLABORADORES MES JULIO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</si>
</sst>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\$* #\,##0.00_);_(\$* \(#\,##0.00\);_(\$*'\-\'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7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167" fontId="21" fillId="3" borderId="2" xfId="0" applyNumberFormat="1" applyFont="1" applyFill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164" fontId="24" fillId="6" borderId="2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14" fontId="26" fillId="0" borderId="2" xfId="0" applyNumberFormat="1" applyFont="1" applyBorder="1" applyAlignment="1">
      <alignment horizontal="center" vertical="center"/>
    </xf>
    <xf numFmtId="167" fontId="27" fillId="3" borderId="2" xfId="0" applyNumberFormat="1" applyFont="1" applyFill="1" applyBorder="1" applyAlignment="1">
      <alignment vertical="center"/>
    </xf>
    <xf numFmtId="164" fontId="25" fillId="0" borderId="2" xfId="0" applyNumberFormat="1" applyFont="1" applyBorder="1" applyAlignment="1">
      <alignment vertical="center"/>
    </xf>
    <xf numFmtId="167" fontId="25" fillId="0" borderId="2" xfId="0" applyNumberFormat="1" applyFont="1" applyBorder="1" applyAlignment="1">
      <alignment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14" fontId="30" fillId="0" borderId="2" xfId="0" applyNumberFormat="1" applyFont="1" applyBorder="1" applyAlignment="1">
      <alignment horizontal="center" vertical="center"/>
    </xf>
    <xf numFmtId="167" fontId="29" fillId="3" borderId="2" xfId="0" applyNumberFormat="1" applyFont="1" applyFill="1" applyBorder="1" applyAlignment="1">
      <alignment vertical="center"/>
    </xf>
    <xf numFmtId="164" fontId="29" fillId="0" borderId="2" xfId="0" applyNumberFormat="1" applyFont="1" applyBorder="1" applyAlignment="1">
      <alignment vertical="center"/>
    </xf>
    <xf numFmtId="167" fontId="29" fillId="0" borderId="2" xfId="0" applyNumberFormat="1" applyFont="1" applyBorder="1" applyAlignment="1">
      <alignment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1058333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310"/>
  <sheetViews>
    <sheetView tabSelected="1" view="pageBreakPreview" topLeftCell="C1" zoomScale="30" zoomScaleNormal="39" zoomScaleSheetLayoutView="30" zoomScalePageLayoutView="32" workbookViewId="0">
      <selection activeCell="G23" sqref="G23"/>
    </sheetView>
  </sheetViews>
  <sheetFormatPr baseColWidth="10" defaultColWidth="9.1796875" defaultRowHeight="25.5" x14ac:dyDescent="0.35"/>
  <cols>
    <col min="1" max="1" width="1.7265625" style="39" customWidth="1"/>
    <col min="2" max="2" width="12.08984375" style="39" customWidth="1"/>
    <col min="3" max="3" width="114.26953125" style="39" customWidth="1"/>
    <col min="4" max="4" width="187.1796875" style="39" customWidth="1"/>
    <col min="5" max="5" width="40.90625" style="39" customWidth="1"/>
    <col min="6" max="6" width="40.6328125" style="50" customWidth="1"/>
    <col min="7" max="7" width="39.54296875" style="48" customWidth="1"/>
    <col min="8" max="8" width="43.81640625" style="50" customWidth="1"/>
    <col min="9" max="9" width="33.453125" style="50" customWidth="1"/>
    <col min="10" max="10" width="37.26953125" style="48" customWidth="1"/>
    <col min="11" max="11" width="36.90625" style="39" customWidth="1"/>
    <col min="12" max="12" width="23" style="50" customWidth="1"/>
    <col min="13" max="13" width="55" style="39" hidden="1" customWidth="1"/>
    <col min="14" max="16384" width="9.1796875" style="39"/>
  </cols>
  <sheetData>
    <row r="4" spans="2:13" ht="34.5" x14ac:dyDescent="0.35">
      <c r="C4" s="100" t="s">
        <v>34</v>
      </c>
      <c r="D4" s="100"/>
      <c r="E4" s="100"/>
      <c r="F4" s="100"/>
      <c r="G4" s="100"/>
      <c r="H4" s="100"/>
      <c r="I4" s="100"/>
      <c r="J4" s="100"/>
      <c r="K4" s="100"/>
    </row>
    <row r="5" spans="2:13" ht="36" customHeight="1" x14ac:dyDescent="0.35">
      <c r="C5" s="100" t="s">
        <v>40</v>
      </c>
      <c r="D5" s="100"/>
      <c r="E5" s="100"/>
      <c r="F5" s="100"/>
      <c r="G5" s="100"/>
      <c r="H5" s="100"/>
      <c r="I5" s="100"/>
      <c r="J5" s="100"/>
      <c r="K5" s="100"/>
      <c r="L5" s="57"/>
      <c r="M5" s="40"/>
    </row>
    <row r="6" spans="2:13" ht="36" customHeight="1" x14ac:dyDescent="0.35">
      <c r="C6" s="100" t="s">
        <v>77</v>
      </c>
      <c r="D6" s="100"/>
      <c r="E6" s="100"/>
      <c r="F6" s="100"/>
      <c r="G6" s="100"/>
      <c r="H6" s="100"/>
      <c r="I6" s="100"/>
      <c r="J6" s="100"/>
      <c r="K6" s="100"/>
      <c r="L6" s="57"/>
      <c r="M6" s="40"/>
    </row>
    <row r="7" spans="2:13" ht="43" customHeight="1" x14ac:dyDescent="0.35">
      <c r="F7" s="39"/>
      <c r="G7" s="39"/>
      <c r="H7" s="39"/>
      <c r="I7" s="39"/>
      <c r="J7" s="39"/>
      <c r="L7" s="57"/>
    </row>
    <row r="8" spans="2:13" s="81" customFormat="1" ht="88.5" customHeight="1" x14ac:dyDescent="0.35">
      <c r="B8" s="82" t="s">
        <v>35</v>
      </c>
      <c r="C8" s="82" t="s">
        <v>33</v>
      </c>
      <c r="D8" s="82" t="s">
        <v>36</v>
      </c>
      <c r="E8" s="82" t="s">
        <v>50</v>
      </c>
      <c r="F8" s="82" t="s">
        <v>46</v>
      </c>
      <c r="G8" s="83" t="s">
        <v>47</v>
      </c>
      <c r="H8" s="82" t="s">
        <v>48</v>
      </c>
      <c r="I8" s="82" t="s">
        <v>49</v>
      </c>
      <c r="J8" s="83" t="s">
        <v>43</v>
      </c>
      <c r="K8" s="82" t="s">
        <v>45</v>
      </c>
    </row>
    <row r="9" spans="2:13" s="75" customFormat="1" ht="111" customHeight="1" x14ac:dyDescent="0.35">
      <c r="B9" s="74">
        <v>1</v>
      </c>
      <c r="C9" s="80" t="s">
        <v>64</v>
      </c>
      <c r="D9" s="80" t="s">
        <v>71</v>
      </c>
      <c r="E9" s="80" t="s">
        <v>74</v>
      </c>
      <c r="F9" s="79">
        <v>45749</v>
      </c>
      <c r="G9" s="78">
        <v>21240</v>
      </c>
      <c r="H9" s="79">
        <v>45749</v>
      </c>
      <c r="I9" s="77">
        <v>0</v>
      </c>
      <c r="J9" s="76">
        <v>21240</v>
      </c>
      <c r="K9" s="61" t="s">
        <v>44</v>
      </c>
    </row>
    <row r="10" spans="2:13" s="75" customFormat="1" ht="85.5" customHeight="1" x14ac:dyDescent="0.35">
      <c r="B10" s="74">
        <v>2</v>
      </c>
      <c r="C10" s="80" t="s">
        <v>65</v>
      </c>
      <c r="D10" s="80" t="s">
        <v>72</v>
      </c>
      <c r="E10" s="80" t="s">
        <v>75</v>
      </c>
      <c r="F10" s="79">
        <v>45817</v>
      </c>
      <c r="G10" s="78">
        <v>480000</v>
      </c>
      <c r="H10" s="79">
        <v>45817</v>
      </c>
      <c r="I10" s="77">
        <v>0</v>
      </c>
      <c r="J10" s="76">
        <v>480000</v>
      </c>
      <c r="K10" s="61" t="s">
        <v>44</v>
      </c>
    </row>
    <row r="11" spans="2:13" s="75" customFormat="1" ht="90.75" customHeight="1" x14ac:dyDescent="0.35">
      <c r="B11" s="74">
        <v>3</v>
      </c>
      <c r="C11" s="80" t="s">
        <v>63</v>
      </c>
      <c r="D11" s="80" t="s">
        <v>73</v>
      </c>
      <c r="E11" s="80" t="s">
        <v>76</v>
      </c>
      <c r="F11" s="79">
        <v>45818</v>
      </c>
      <c r="G11" s="78">
        <v>8001.84</v>
      </c>
      <c r="H11" s="79">
        <v>45814</v>
      </c>
      <c r="I11" s="77">
        <v>0</v>
      </c>
      <c r="J11" s="76">
        <v>8001.84</v>
      </c>
      <c r="K11" s="61" t="s">
        <v>44</v>
      </c>
    </row>
    <row r="12" spans="2:13" s="75" customFormat="1" ht="108" customHeight="1" x14ac:dyDescent="0.35">
      <c r="B12" s="74">
        <v>4</v>
      </c>
      <c r="C12" s="80" t="s">
        <v>78</v>
      </c>
      <c r="D12" s="80" t="s">
        <v>91</v>
      </c>
      <c r="E12" s="80" t="s">
        <v>89</v>
      </c>
      <c r="F12" s="79">
        <v>45826</v>
      </c>
      <c r="G12" s="78">
        <v>21000</v>
      </c>
      <c r="H12" s="79">
        <v>45814</v>
      </c>
      <c r="I12" s="77">
        <v>0</v>
      </c>
      <c r="J12" s="76">
        <v>21000</v>
      </c>
      <c r="K12" s="61" t="s">
        <v>44</v>
      </c>
    </row>
    <row r="13" spans="2:13" s="75" customFormat="1" ht="97.5" customHeight="1" x14ac:dyDescent="0.35">
      <c r="B13" s="74">
        <v>5</v>
      </c>
      <c r="C13" s="80" t="s">
        <v>79</v>
      </c>
      <c r="D13" s="80" t="s">
        <v>91</v>
      </c>
      <c r="E13" s="80" t="s">
        <v>90</v>
      </c>
      <c r="F13" s="79">
        <v>45826</v>
      </c>
      <c r="G13" s="78">
        <v>8000</v>
      </c>
      <c r="H13" s="79">
        <v>45817</v>
      </c>
      <c r="I13" s="77">
        <v>0</v>
      </c>
      <c r="J13" s="76">
        <v>8000</v>
      </c>
      <c r="K13" s="61" t="s">
        <v>44</v>
      </c>
    </row>
    <row r="14" spans="2:13" s="75" customFormat="1" ht="97.5" customHeight="1" x14ac:dyDescent="0.35">
      <c r="B14" s="74">
        <v>6</v>
      </c>
      <c r="C14" s="80" t="s">
        <v>88</v>
      </c>
      <c r="D14" s="80" t="s">
        <v>92</v>
      </c>
      <c r="E14" s="80" t="s">
        <v>93</v>
      </c>
      <c r="F14" s="79">
        <v>45838</v>
      </c>
      <c r="G14" s="78">
        <v>108749.9</v>
      </c>
      <c r="H14" s="79">
        <v>45838</v>
      </c>
      <c r="I14" s="77">
        <v>0</v>
      </c>
      <c r="J14" s="76">
        <v>108749.9</v>
      </c>
      <c r="K14" s="61" t="s">
        <v>44</v>
      </c>
    </row>
    <row r="15" spans="2:13" s="75" customFormat="1" ht="90.75" customHeight="1" x14ac:dyDescent="0.35">
      <c r="B15" s="74">
        <v>7</v>
      </c>
      <c r="C15" s="80" t="s">
        <v>80</v>
      </c>
      <c r="D15" s="80" t="s">
        <v>94</v>
      </c>
      <c r="E15" s="80" t="s">
        <v>95</v>
      </c>
      <c r="F15" s="79">
        <v>45833</v>
      </c>
      <c r="G15" s="78">
        <v>13090.779999999999</v>
      </c>
      <c r="H15" s="79">
        <v>45833</v>
      </c>
      <c r="I15" s="77">
        <v>0</v>
      </c>
      <c r="J15" s="76">
        <v>13090.779999999999</v>
      </c>
      <c r="K15" s="61" t="s">
        <v>44</v>
      </c>
    </row>
    <row r="16" spans="2:13" s="75" customFormat="1" ht="95.25" customHeight="1" x14ac:dyDescent="0.35">
      <c r="B16" s="74">
        <v>8</v>
      </c>
      <c r="C16" s="80" t="s">
        <v>81</v>
      </c>
      <c r="D16" s="80" t="s">
        <v>125</v>
      </c>
      <c r="E16" s="80" t="s">
        <v>96</v>
      </c>
      <c r="F16" s="79">
        <v>45839</v>
      </c>
      <c r="G16" s="78">
        <v>9912</v>
      </c>
      <c r="H16" s="79">
        <v>45839</v>
      </c>
      <c r="I16" s="77">
        <v>0</v>
      </c>
      <c r="J16" s="76">
        <v>9912</v>
      </c>
      <c r="K16" s="61" t="s">
        <v>44</v>
      </c>
    </row>
    <row r="17" spans="2:11" s="75" customFormat="1" ht="72.75" customHeight="1" x14ac:dyDescent="0.35">
      <c r="B17" s="74">
        <v>9</v>
      </c>
      <c r="C17" s="80" t="s">
        <v>81</v>
      </c>
      <c r="D17" s="80" t="s">
        <v>125</v>
      </c>
      <c r="E17" s="80" t="s">
        <v>97</v>
      </c>
      <c r="F17" s="79">
        <v>45839</v>
      </c>
      <c r="G17" s="78">
        <v>8496</v>
      </c>
      <c r="H17" s="79">
        <v>45839</v>
      </c>
      <c r="I17" s="77">
        <v>0</v>
      </c>
      <c r="J17" s="76">
        <v>8496</v>
      </c>
      <c r="K17" s="61" t="s">
        <v>44</v>
      </c>
    </row>
    <row r="18" spans="2:11" s="75" customFormat="1" ht="77.25" customHeight="1" x14ac:dyDescent="0.35">
      <c r="B18" s="74">
        <v>10</v>
      </c>
      <c r="C18" s="80" t="s">
        <v>81</v>
      </c>
      <c r="D18" s="80" t="s">
        <v>125</v>
      </c>
      <c r="E18" s="80" t="s">
        <v>98</v>
      </c>
      <c r="F18" s="79">
        <v>45839</v>
      </c>
      <c r="G18" s="78">
        <v>26550</v>
      </c>
      <c r="H18" s="79">
        <v>45839</v>
      </c>
      <c r="I18" s="77">
        <v>0</v>
      </c>
      <c r="J18" s="76">
        <v>26550</v>
      </c>
      <c r="K18" s="61" t="s">
        <v>44</v>
      </c>
    </row>
    <row r="19" spans="2:11" s="75" customFormat="1" ht="95.25" customHeight="1" x14ac:dyDescent="0.35">
      <c r="B19" s="74">
        <v>11</v>
      </c>
      <c r="C19" s="80" t="s">
        <v>67</v>
      </c>
      <c r="D19" s="80" t="s">
        <v>126</v>
      </c>
      <c r="E19" s="80" t="s">
        <v>99</v>
      </c>
      <c r="F19" s="79">
        <v>45839</v>
      </c>
      <c r="G19" s="78">
        <v>153033.97</v>
      </c>
      <c r="H19" s="79">
        <v>45839</v>
      </c>
      <c r="I19" s="77">
        <v>0</v>
      </c>
      <c r="J19" s="76">
        <v>153033.97</v>
      </c>
      <c r="K19" s="61" t="s">
        <v>44</v>
      </c>
    </row>
    <row r="20" spans="2:11" s="75" customFormat="1" ht="102.75" customHeight="1" x14ac:dyDescent="0.35">
      <c r="B20" s="74">
        <v>12</v>
      </c>
      <c r="C20" s="80" t="s">
        <v>81</v>
      </c>
      <c r="D20" s="80" t="s">
        <v>125</v>
      </c>
      <c r="E20" s="80" t="s">
        <v>100</v>
      </c>
      <c r="F20" s="79">
        <v>45846</v>
      </c>
      <c r="G20" s="78">
        <v>4425</v>
      </c>
      <c r="H20" s="79">
        <v>45846</v>
      </c>
      <c r="I20" s="77">
        <v>0</v>
      </c>
      <c r="J20" s="76">
        <v>4425</v>
      </c>
      <c r="K20" s="61" t="s">
        <v>44</v>
      </c>
    </row>
    <row r="21" spans="2:11" s="75" customFormat="1" ht="103.5" customHeight="1" x14ac:dyDescent="0.35">
      <c r="B21" s="74">
        <v>13</v>
      </c>
      <c r="C21" s="80" t="s">
        <v>64</v>
      </c>
      <c r="D21" s="80" t="s">
        <v>127</v>
      </c>
      <c r="E21" s="80" t="s">
        <v>101</v>
      </c>
      <c r="F21" s="79">
        <v>45846</v>
      </c>
      <c r="G21" s="78">
        <v>20060</v>
      </c>
      <c r="H21" s="79">
        <v>45846</v>
      </c>
      <c r="I21" s="77">
        <v>0</v>
      </c>
      <c r="J21" s="76">
        <v>20060</v>
      </c>
      <c r="K21" s="61" t="s">
        <v>44</v>
      </c>
    </row>
    <row r="22" spans="2:11" s="75" customFormat="1" ht="91.5" customHeight="1" x14ac:dyDescent="0.35">
      <c r="B22" s="74">
        <v>14</v>
      </c>
      <c r="C22" s="80" t="s">
        <v>82</v>
      </c>
      <c r="D22" s="80" t="s">
        <v>128</v>
      </c>
      <c r="E22" s="80" t="s">
        <v>102</v>
      </c>
      <c r="F22" s="79">
        <v>45839</v>
      </c>
      <c r="G22" s="78">
        <v>15879.8</v>
      </c>
      <c r="H22" s="79">
        <v>45839</v>
      </c>
      <c r="I22" s="77">
        <v>0</v>
      </c>
      <c r="J22" s="76">
        <v>15879.8</v>
      </c>
      <c r="K22" s="61" t="s">
        <v>44</v>
      </c>
    </row>
    <row r="23" spans="2:11" s="75" customFormat="1" ht="130.5" customHeight="1" x14ac:dyDescent="0.35">
      <c r="B23" s="74">
        <v>15</v>
      </c>
      <c r="C23" s="80" t="s">
        <v>62</v>
      </c>
      <c r="D23" s="80" t="s">
        <v>129</v>
      </c>
      <c r="E23" s="80" t="s">
        <v>103</v>
      </c>
      <c r="F23" s="79">
        <v>45847</v>
      </c>
      <c r="G23" s="78">
        <v>3000</v>
      </c>
      <c r="H23" s="79">
        <v>45847</v>
      </c>
      <c r="I23" s="77">
        <v>0</v>
      </c>
      <c r="J23" s="76">
        <v>3000</v>
      </c>
      <c r="K23" s="61" t="s">
        <v>44</v>
      </c>
    </row>
    <row r="24" spans="2:11" s="75" customFormat="1" ht="89.25" customHeight="1" x14ac:dyDescent="0.35">
      <c r="B24" s="74">
        <v>16</v>
      </c>
      <c r="C24" s="80" t="s">
        <v>83</v>
      </c>
      <c r="D24" s="80" t="s">
        <v>130</v>
      </c>
      <c r="E24" s="80" t="s">
        <v>104</v>
      </c>
      <c r="F24" s="79">
        <v>45846</v>
      </c>
      <c r="G24" s="78">
        <v>1377250</v>
      </c>
      <c r="H24" s="79">
        <v>45846</v>
      </c>
      <c r="I24" s="77">
        <v>0</v>
      </c>
      <c r="J24" s="76">
        <v>1377250</v>
      </c>
      <c r="K24" s="61" t="s">
        <v>44</v>
      </c>
    </row>
    <row r="25" spans="2:11" s="75" customFormat="1" ht="85.5" customHeight="1" x14ac:dyDescent="0.35">
      <c r="B25" s="74">
        <v>17</v>
      </c>
      <c r="C25" s="80" t="s">
        <v>83</v>
      </c>
      <c r="D25" s="80" t="s">
        <v>131</v>
      </c>
      <c r="E25" s="80" t="s">
        <v>105</v>
      </c>
      <c r="F25" s="79">
        <v>45855</v>
      </c>
      <c r="G25" s="78">
        <v>36315</v>
      </c>
      <c r="H25" s="79">
        <v>45886</v>
      </c>
      <c r="I25" s="77">
        <v>0</v>
      </c>
      <c r="J25" s="76">
        <v>36315</v>
      </c>
      <c r="K25" s="61" t="s">
        <v>44</v>
      </c>
    </row>
    <row r="26" spans="2:11" s="75" customFormat="1" ht="82.5" customHeight="1" x14ac:dyDescent="0.35">
      <c r="B26" s="74">
        <v>18</v>
      </c>
      <c r="C26" s="80" t="s">
        <v>84</v>
      </c>
      <c r="D26" s="80" t="s">
        <v>132</v>
      </c>
      <c r="E26" s="80" t="s">
        <v>106</v>
      </c>
      <c r="F26" s="79">
        <v>45839</v>
      </c>
      <c r="G26" s="78">
        <v>233467.28</v>
      </c>
      <c r="H26" s="79">
        <v>45839</v>
      </c>
      <c r="I26" s="77">
        <v>0</v>
      </c>
      <c r="J26" s="76">
        <v>233467.28</v>
      </c>
      <c r="K26" s="61" t="s">
        <v>44</v>
      </c>
    </row>
    <row r="27" spans="2:11" s="75" customFormat="1" ht="108.75" customHeight="1" x14ac:dyDescent="0.35">
      <c r="B27" s="74">
        <v>19</v>
      </c>
      <c r="C27" s="80" t="s">
        <v>85</v>
      </c>
      <c r="D27" s="80" t="s">
        <v>133</v>
      </c>
      <c r="E27" s="80" t="s">
        <v>107</v>
      </c>
      <c r="F27" s="79">
        <v>45847</v>
      </c>
      <c r="G27" s="78">
        <v>8600</v>
      </c>
      <c r="H27" s="79">
        <v>45847</v>
      </c>
      <c r="I27" s="77">
        <v>0</v>
      </c>
      <c r="J27" s="76">
        <v>8600</v>
      </c>
      <c r="K27" s="61" t="s">
        <v>44</v>
      </c>
    </row>
    <row r="28" spans="2:11" s="75" customFormat="1" ht="97.5" customHeight="1" x14ac:dyDescent="0.35">
      <c r="B28" s="74">
        <v>20</v>
      </c>
      <c r="C28" s="80" t="s">
        <v>86</v>
      </c>
      <c r="D28" s="80" t="s">
        <v>134</v>
      </c>
      <c r="E28" s="80" t="s">
        <v>108</v>
      </c>
      <c r="F28" s="79">
        <v>45832</v>
      </c>
      <c r="G28" s="78">
        <v>68204</v>
      </c>
      <c r="H28" s="79">
        <v>45832</v>
      </c>
      <c r="I28" s="77">
        <v>0</v>
      </c>
      <c r="J28" s="76">
        <v>68204</v>
      </c>
      <c r="K28" s="61" t="s">
        <v>44</v>
      </c>
    </row>
    <row r="29" spans="2:11" s="75" customFormat="1" ht="113.25" customHeight="1" x14ac:dyDescent="0.35">
      <c r="B29" s="74">
        <v>21</v>
      </c>
      <c r="C29" s="80" t="s">
        <v>62</v>
      </c>
      <c r="D29" s="80" t="s">
        <v>135</v>
      </c>
      <c r="E29" s="80" t="s">
        <v>109</v>
      </c>
      <c r="F29" s="79">
        <v>45860</v>
      </c>
      <c r="G29" s="78">
        <v>2340</v>
      </c>
      <c r="H29" s="79">
        <v>45860</v>
      </c>
      <c r="I29" s="77">
        <v>0</v>
      </c>
      <c r="J29" s="76">
        <v>2340</v>
      </c>
      <c r="K29" s="61" t="s">
        <v>44</v>
      </c>
    </row>
    <row r="30" spans="2:11" s="75" customFormat="1" ht="87.75" customHeight="1" x14ac:dyDescent="0.35">
      <c r="B30" s="74">
        <v>22</v>
      </c>
      <c r="C30" s="80" t="s">
        <v>66</v>
      </c>
      <c r="D30" s="80" t="s">
        <v>136</v>
      </c>
      <c r="E30" s="80" t="s">
        <v>110</v>
      </c>
      <c r="F30" s="79">
        <v>45861</v>
      </c>
      <c r="G30" s="78">
        <v>162098.9</v>
      </c>
      <c r="H30" s="79">
        <v>45861</v>
      </c>
      <c r="I30" s="77">
        <v>0</v>
      </c>
      <c r="J30" s="76">
        <v>162098.9</v>
      </c>
      <c r="K30" s="61" t="s">
        <v>44</v>
      </c>
    </row>
    <row r="31" spans="2:11" s="75" customFormat="1" ht="87.75" customHeight="1" x14ac:dyDescent="0.35">
      <c r="B31" s="74">
        <v>23</v>
      </c>
      <c r="C31" s="80" t="s">
        <v>80</v>
      </c>
      <c r="D31" s="80" t="s">
        <v>137</v>
      </c>
      <c r="E31" s="80" t="s">
        <v>111</v>
      </c>
      <c r="F31" s="79">
        <v>45860</v>
      </c>
      <c r="G31" s="78">
        <v>13090.779999999999</v>
      </c>
      <c r="H31" s="79">
        <v>45860</v>
      </c>
      <c r="I31" s="77">
        <v>0</v>
      </c>
      <c r="J31" s="76">
        <v>13090.779999999999</v>
      </c>
      <c r="K31" s="61" t="s">
        <v>44</v>
      </c>
    </row>
    <row r="32" spans="2:11" s="75" customFormat="1" ht="105" customHeight="1" x14ac:dyDescent="0.35">
      <c r="B32" s="74">
        <v>24</v>
      </c>
      <c r="C32" s="80" t="s">
        <v>68</v>
      </c>
      <c r="D32" s="80" t="s">
        <v>138</v>
      </c>
      <c r="E32" s="80" t="s">
        <v>112</v>
      </c>
      <c r="F32" s="79">
        <v>45857</v>
      </c>
      <c r="G32" s="78">
        <v>76500</v>
      </c>
      <c r="H32" s="79">
        <v>45857</v>
      </c>
      <c r="I32" s="77">
        <v>0</v>
      </c>
      <c r="J32" s="76">
        <v>76500</v>
      </c>
      <c r="K32" s="61" t="s">
        <v>44</v>
      </c>
    </row>
    <row r="33" spans="2:11" s="75" customFormat="1" ht="97.5" customHeight="1" x14ac:dyDescent="0.35">
      <c r="B33" s="74">
        <v>25</v>
      </c>
      <c r="C33" s="80" t="s">
        <v>65</v>
      </c>
      <c r="D33" s="80" t="s">
        <v>139</v>
      </c>
      <c r="E33" s="80" t="s">
        <v>113</v>
      </c>
      <c r="F33" s="79">
        <v>45859</v>
      </c>
      <c r="G33" s="78">
        <v>54000</v>
      </c>
      <c r="H33" s="79">
        <v>45859</v>
      </c>
      <c r="I33" s="77">
        <v>0</v>
      </c>
      <c r="J33" s="76">
        <v>54000</v>
      </c>
      <c r="K33" s="61" t="s">
        <v>44</v>
      </c>
    </row>
    <row r="34" spans="2:11" s="75" customFormat="1" ht="82.5" customHeight="1" x14ac:dyDescent="0.35">
      <c r="B34" s="74">
        <v>26</v>
      </c>
      <c r="C34" s="80" t="s">
        <v>70</v>
      </c>
      <c r="D34" s="80" t="s">
        <v>140</v>
      </c>
      <c r="E34" s="80" t="s">
        <v>114</v>
      </c>
      <c r="F34" s="79">
        <v>45866</v>
      </c>
      <c r="G34" s="78">
        <v>90703.810000000012</v>
      </c>
      <c r="H34" s="79">
        <v>45866</v>
      </c>
      <c r="I34" s="77">
        <v>0</v>
      </c>
      <c r="J34" s="76">
        <v>90703.810000000012</v>
      </c>
      <c r="K34" s="61" t="s">
        <v>44</v>
      </c>
    </row>
    <row r="35" spans="2:11" s="75" customFormat="1" ht="82.5" customHeight="1" x14ac:dyDescent="0.35">
      <c r="B35" s="74">
        <v>27</v>
      </c>
      <c r="C35" s="80" t="s">
        <v>70</v>
      </c>
      <c r="D35" s="80" t="s">
        <v>141</v>
      </c>
      <c r="E35" s="80" t="s">
        <v>115</v>
      </c>
      <c r="F35" s="79">
        <v>45866</v>
      </c>
      <c r="G35" s="78">
        <v>8135.9100000000008</v>
      </c>
      <c r="H35" s="79">
        <v>45866</v>
      </c>
      <c r="I35" s="77">
        <v>0</v>
      </c>
      <c r="J35" s="76">
        <v>8135.9100000000008</v>
      </c>
      <c r="K35" s="61" t="s">
        <v>44</v>
      </c>
    </row>
    <row r="36" spans="2:11" s="75" customFormat="1" ht="82.5" customHeight="1" x14ac:dyDescent="0.35">
      <c r="B36" s="74">
        <v>28</v>
      </c>
      <c r="C36" s="80" t="s">
        <v>70</v>
      </c>
      <c r="D36" s="80" t="s">
        <v>142</v>
      </c>
      <c r="E36" s="80" t="s">
        <v>116</v>
      </c>
      <c r="F36" s="79">
        <v>45866</v>
      </c>
      <c r="G36" s="78">
        <v>32179.010000000002</v>
      </c>
      <c r="H36" s="79">
        <v>45866</v>
      </c>
      <c r="I36" s="77">
        <v>0</v>
      </c>
      <c r="J36" s="76">
        <v>32179.010000000002</v>
      </c>
      <c r="K36" s="61" t="s">
        <v>44</v>
      </c>
    </row>
    <row r="37" spans="2:11" s="75" customFormat="1" ht="82.5" customHeight="1" x14ac:dyDescent="0.35">
      <c r="B37" s="74">
        <v>29</v>
      </c>
      <c r="C37" s="80" t="s">
        <v>70</v>
      </c>
      <c r="D37" s="80" t="s">
        <v>143</v>
      </c>
      <c r="E37" s="80" t="s">
        <v>117</v>
      </c>
      <c r="F37" s="79">
        <v>45866</v>
      </c>
      <c r="G37" s="78">
        <v>83445.289999999994</v>
      </c>
      <c r="H37" s="79">
        <v>45866</v>
      </c>
      <c r="I37" s="77">
        <v>0</v>
      </c>
      <c r="J37" s="76">
        <v>83445.289999999994</v>
      </c>
      <c r="K37" s="61" t="s">
        <v>44</v>
      </c>
    </row>
    <row r="38" spans="2:11" s="75" customFormat="1" ht="82.5" customHeight="1" x14ac:dyDescent="0.35">
      <c r="B38" s="74">
        <v>30</v>
      </c>
      <c r="C38" s="80" t="s">
        <v>69</v>
      </c>
      <c r="D38" s="80" t="s">
        <v>144</v>
      </c>
      <c r="E38" s="80" t="s">
        <v>118</v>
      </c>
      <c r="F38" s="79">
        <v>45850</v>
      </c>
      <c r="G38" s="78">
        <v>5863.16</v>
      </c>
      <c r="H38" s="79">
        <v>45850</v>
      </c>
      <c r="I38" s="77">
        <v>0</v>
      </c>
      <c r="J38" s="76">
        <v>5863.16</v>
      </c>
      <c r="K38" s="61" t="s">
        <v>44</v>
      </c>
    </row>
    <row r="39" spans="2:11" s="75" customFormat="1" ht="97.5" customHeight="1" x14ac:dyDescent="0.35">
      <c r="B39" s="74">
        <v>31</v>
      </c>
      <c r="C39" s="80" t="s">
        <v>69</v>
      </c>
      <c r="D39" s="80" t="s">
        <v>145</v>
      </c>
      <c r="E39" s="80" t="s">
        <v>119</v>
      </c>
      <c r="F39" s="79">
        <v>45850</v>
      </c>
      <c r="G39" s="78">
        <v>61966.03</v>
      </c>
      <c r="H39" s="79">
        <v>45850</v>
      </c>
      <c r="I39" s="77">
        <v>0</v>
      </c>
      <c r="J39" s="76">
        <v>61966.03</v>
      </c>
      <c r="K39" s="61" t="s">
        <v>44</v>
      </c>
    </row>
    <row r="40" spans="2:11" s="75" customFormat="1" ht="90" customHeight="1" x14ac:dyDescent="0.35">
      <c r="B40" s="74">
        <v>32</v>
      </c>
      <c r="C40" s="80" t="s">
        <v>87</v>
      </c>
      <c r="D40" s="80" t="s">
        <v>146</v>
      </c>
      <c r="E40" s="80" t="s">
        <v>120</v>
      </c>
      <c r="F40" s="79">
        <v>45860</v>
      </c>
      <c r="G40" s="78">
        <v>140386.51999999999</v>
      </c>
      <c r="H40" s="79">
        <v>45860</v>
      </c>
      <c r="I40" s="77">
        <v>0</v>
      </c>
      <c r="J40" s="76">
        <v>140386.51999999999</v>
      </c>
      <c r="K40" s="61" t="s">
        <v>44</v>
      </c>
    </row>
    <row r="41" spans="2:11" s="75" customFormat="1" ht="82.5" customHeight="1" x14ac:dyDescent="0.35">
      <c r="B41" s="74">
        <v>33</v>
      </c>
      <c r="C41" s="80" t="s">
        <v>87</v>
      </c>
      <c r="D41" s="80" t="s">
        <v>147</v>
      </c>
      <c r="E41" s="80" t="s">
        <v>121</v>
      </c>
      <c r="F41" s="79">
        <v>45860</v>
      </c>
      <c r="G41" s="78">
        <v>43500</v>
      </c>
      <c r="H41" s="79">
        <v>45860</v>
      </c>
      <c r="I41" s="77">
        <v>0</v>
      </c>
      <c r="J41" s="76">
        <v>43500</v>
      </c>
      <c r="K41" s="61" t="s">
        <v>44</v>
      </c>
    </row>
    <row r="42" spans="2:11" s="75" customFormat="1" ht="82.5" customHeight="1" x14ac:dyDescent="0.35">
      <c r="B42" s="74">
        <v>34</v>
      </c>
      <c r="C42" s="80" t="s">
        <v>87</v>
      </c>
      <c r="D42" s="80" t="s">
        <v>148</v>
      </c>
      <c r="E42" s="80" t="s">
        <v>122</v>
      </c>
      <c r="F42" s="79">
        <v>45860</v>
      </c>
      <c r="G42" s="78">
        <v>156600</v>
      </c>
      <c r="H42" s="79">
        <v>45860</v>
      </c>
      <c r="I42" s="77">
        <v>0</v>
      </c>
      <c r="J42" s="76">
        <v>156600</v>
      </c>
      <c r="K42" s="61" t="s">
        <v>44</v>
      </c>
    </row>
    <row r="43" spans="2:11" s="75" customFormat="1" ht="82.5" customHeight="1" x14ac:dyDescent="0.35">
      <c r="B43" s="74">
        <v>35</v>
      </c>
      <c r="C43" s="80" t="s">
        <v>88</v>
      </c>
      <c r="D43" s="80" t="s">
        <v>149</v>
      </c>
      <c r="E43" s="80" t="s">
        <v>123</v>
      </c>
      <c r="F43" s="79">
        <v>45868</v>
      </c>
      <c r="G43" s="78">
        <v>86999.92</v>
      </c>
      <c r="H43" s="79">
        <v>45868</v>
      </c>
      <c r="I43" s="77">
        <v>0</v>
      </c>
      <c r="J43" s="76">
        <v>86999.92</v>
      </c>
      <c r="K43" s="61" t="s">
        <v>44</v>
      </c>
    </row>
    <row r="44" spans="2:11" s="75" customFormat="1" ht="82.5" customHeight="1" x14ac:dyDescent="0.35">
      <c r="B44" s="74">
        <v>36</v>
      </c>
      <c r="C44" s="80" t="s">
        <v>81</v>
      </c>
      <c r="D44" s="80" t="s">
        <v>125</v>
      </c>
      <c r="E44" s="80" t="s">
        <v>124</v>
      </c>
      <c r="F44" s="79">
        <v>45869</v>
      </c>
      <c r="G44" s="78">
        <v>7080</v>
      </c>
      <c r="H44" s="79">
        <v>45869</v>
      </c>
      <c r="I44" s="77">
        <v>0</v>
      </c>
      <c r="J44" s="76">
        <v>7080</v>
      </c>
      <c r="K44" s="61" t="s">
        <v>44</v>
      </c>
    </row>
    <row r="45" spans="2:11" s="75" customFormat="1" ht="54.75" customHeight="1" x14ac:dyDescent="0.35">
      <c r="B45" s="101" t="s">
        <v>51</v>
      </c>
      <c r="C45" s="102"/>
      <c r="D45" s="102"/>
      <c r="E45" s="102"/>
      <c r="F45" s="103"/>
      <c r="G45" s="77">
        <f>SUM(G9:G44)</f>
        <v>3650164.8999999994</v>
      </c>
      <c r="H45" s="62"/>
      <c r="I45" s="77">
        <f>SUM(I9:I44)</f>
        <v>0</v>
      </c>
      <c r="J45" s="77">
        <f>SUM(J9:J44)</f>
        <v>3650164.8999999994</v>
      </c>
      <c r="K45" s="63"/>
    </row>
    <row r="46" spans="2:11" s="75" customFormat="1" ht="65.25" customHeight="1" x14ac:dyDescent="0.35">
      <c r="B46" s="64"/>
      <c r="C46" s="64"/>
      <c r="D46" s="64"/>
      <c r="E46" s="64"/>
      <c r="F46" s="64"/>
      <c r="G46" s="84"/>
      <c r="H46" s="68"/>
      <c r="I46" s="84"/>
      <c r="J46" s="84"/>
      <c r="K46" s="85"/>
    </row>
    <row r="47" spans="2:11" s="75" customFormat="1" ht="34.5" x14ac:dyDescent="0.65">
      <c r="K47" s="60"/>
    </row>
    <row r="48" spans="2:11" s="75" customFormat="1" ht="33" x14ac:dyDescent="0.35">
      <c r="K48" s="59"/>
    </row>
    <row r="49" spans="2:11" s="75" customFormat="1" ht="44.25" customHeight="1" x14ac:dyDescent="0.35">
      <c r="K49" s="59"/>
    </row>
    <row r="50" spans="2:11" s="75" customFormat="1" ht="27.75" customHeight="1" x14ac:dyDescent="0.35">
      <c r="K50" s="39"/>
    </row>
    <row r="51" spans="2:11" s="75" customFormat="1" ht="45" customHeight="1" x14ac:dyDescent="0.65">
      <c r="C51" s="60" t="s">
        <v>41</v>
      </c>
      <c r="D51" s="60" t="s">
        <v>60</v>
      </c>
      <c r="F51" s="104" t="s">
        <v>56</v>
      </c>
      <c r="G51" s="104"/>
      <c r="H51" s="58" t="s">
        <v>52</v>
      </c>
      <c r="I51" s="60" t="s">
        <v>53</v>
      </c>
      <c r="K51" s="39"/>
    </row>
    <row r="52" spans="2:11" s="75" customFormat="1" ht="38.25" customHeight="1" x14ac:dyDescent="0.65">
      <c r="C52" s="60" t="s">
        <v>39</v>
      </c>
      <c r="D52" s="60" t="s">
        <v>59</v>
      </c>
      <c r="F52" s="104" t="s">
        <v>57</v>
      </c>
      <c r="G52" s="104"/>
      <c r="H52" s="58"/>
      <c r="I52" s="60" t="s">
        <v>54</v>
      </c>
    </row>
    <row r="53" spans="2:11" s="75" customFormat="1" ht="34.5" hidden="1" x14ac:dyDescent="0.65">
      <c r="C53" s="60" t="s">
        <v>42</v>
      </c>
      <c r="D53" s="60" t="s">
        <v>61</v>
      </c>
      <c r="F53" s="104" t="s">
        <v>58</v>
      </c>
      <c r="G53" s="104"/>
      <c r="H53" s="58"/>
      <c r="I53" s="60" t="s">
        <v>55</v>
      </c>
    </row>
    <row r="54" spans="2:11" s="75" customFormat="1" ht="37.5" customHeight="1" x14ac:dyDescent="0.35">
      <c r="C54" s="39"/>
      <c r="D54" s="39"/>
      <c r="E54" s="39"/>
      <c r="F54" s="50"/>
      <c r="G54" s="48"/>
      <c r="H54" s="50"/>
      <c r="I54" s="50"/>
      <c r="J54" s="48"/>
    </row>
    <row r="55" spans="2:11" s="75" customFormat="1" ht="33" x14ac:dyDescent="0.35">
      <c r="B55" s="40"/>
      <c r="C55" s="44"/>
      <c r="D55" s="44"/>
      <c r="E55" s="44"/>
      <c r="F55" s="53"/>
      <c r="G55" s="46"/>
      <c r="H55" s="53"/>
      <c r="I55" s="53"/>
      <c r="J55" s="46"/>
      <c r="K55" s="45"/>
    </row>
    <row r="56" spans="2:11" s="75" customFormat="1" ht="33" x14ac:dyDescent="0.35">
      <c r="B56" s="40"/>
      <c r="C56" s="41"/>
      <c r="D56" s="41"/>
      <c r="E56" s="41"/>
      <c r="F56" s="52"/>
      <c r="G56" s="43"/>
      <c r="H56" s="52"/>
      <c r="I56" s="52"/>
      <c r="J56" s="43"/>
      <c r="K56" s="42"/>
    </row>
    <row r="57" spans="2:11" s="75" customFormat="1" ht="33" x14ac:dyDescent="0.3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1" s="75" customFormat="1" ht="33" x14ac:dyDescent="0.35">
      <c r="B58" s="40"/>
      <c r="C58" s="41"/>
      <c r="D58" s="41"/>
      <c r="E58" s="41"/>
      <c r="F58" s="52"/>
      <c r="G58" s="43"/>
      <c r="H58" s="52"/>
      <c r="I58" s="52"/>
      <c r="J58" s="43"/>
      <c r="K58" s="42"/>
    </row>
    <row r="59" spans="2:11" s="75" customFormat="1" ht="33" x14ac:dyDescent="0.3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1" s="75" customFormat="1" ht="33" x14ac:dyDescent="0.35">
      <c r="B60" s="40"/>
      <c r="C60" s="44"/>
      <c r="D60" s="44"/>
      <c r="E60" s="44"/>
      <c r="F60" s="53"/>
      <c r="G60" s="46"/>
      <c r="H60" s="53"/>
      <c r="I60" s="53"/>
      <c r="J60" s="46"/>
      <c r="K60" s="45"/>
    </row>
    <row r="61" spans="2:11" s="75" customFormat="1" ht="33" x14ac:dyDescent="0.35">
      <c r="B61" s="40"/>
      <c r="C61" s="44"/>
      <c r="D61" s="44"/>
      <c r="E61" s="44"/>
      <c r="F61" s="53"/>
      <c r="G61" s="46"/>
      <c r="H61" s="53"/>
      <c r="I61" s="53"/>
      <c r="J61" s="46"/>
      <c r="K61" s="45"/>
    </row>
    <row r="62" spans="2:11" s="75" customFormat="1" ht="33" x14ac:dyDescent="0.35">
      <c r="B62" s="40"/>
      <c r="C62" s="41"/>
      <c r="D62" s="41"/>
      <c r="E62" s="41"/>
      <c r="F62" s="52"/>
      <c r="G62" s="43"/>
      <c r="H62" s="52"/>
      <c r="I62" s="52"/>
      <c r="J62" s="43"/>
      <c r="K62" s="42"/>
    </row>
    <row r="63" spans="2:11" s="75" customFormat="1" ht="33" x14ac:dyDescent="0.35">
      <c r="B63" s="40"/>
      <c r="C63" s="44"/>
      <c r="D63" s="44"/>
      <c r="E63" s="44"/>
      <c r="F63" s="53"/>
      <c r="G63" s="46"/>
      <c r="H63" s="53"/>
      <c r="I63" s="53"/>
      <c r="J63" s="46"/>
      <c r="K63" s="45"/>
    </row>
    <row r="64" spans="2:11" s="75" customFormat="1" ht="94.5" customHeight="1" x14ac:dyDescent="0.35">
      <c r="B64" s="40"/>
      <c r="C64" s="44"/>
      <c r="D64" s="44"/>
      <c r="E64" s="44"/>
      <c r="F64" s="53"/>
      <c r="G64" s="46"/>
      <c r="H64" s="53"/>
      <c r="I64" s="53"/>
      <c r="J64" s="46"/>
      <c r="K64" s="45"/>
    </row>
    <row r="65" spans="2:11" s="75" customFormat="1" ht="51.75" customHeight="1" x14ac:dyDescent="0.35">
      <c r="B65" s="40"/>
      <c r="C65" s="44"/>
      <c r="D65" s="44"/>
      <c r="E65" s="44"/>
      <c r="F65" s="53"/>
      <c r="G65" s="46"/>
      <c r="H65" s="53"/>
      <c r="I65" s="53"/>
      <c r="J65" s="46"/>
      <c r="K65" s="45"/>
    </row>
    <row r="66" spans="2:11" s="75" customFormat="1" ht="45" customHeight="1" x14ac:dyDescent="0.35">
      <c r="B66" s="40"/>
      <c r="C66" s="41"/>
      <c r="D66" s="41"/>
      <c r="E66" s="41"/>
      <c r="F66" s="52"/>
      <c r="G66" s="43"/>
      <c r="H66" s="52"/>
      <c r="I66" s="52"/>
      <c r="J66" s="43"/>
      <c r="K66" s="42"/>
    </row>
    <row r="67" spans="2:11" s="75" customFormat="1" ht="44.25" customHeight="1" x14ac:dyDescent="0.35">
      <c r="B67" s="64"/>
      <c r="C67" s="65"/>
      <c r="D67" s="65"/>
      <c r="E67" s="66"/>
      <c r="F67" s="67"/>
      <c r="G67" s="68"/>
      <c r="H67" s="67"/>
      <c r="I67" s="69"/>
      <c r="J67" s="70"/>
      <c r="K67" s="66"/>
    </row>
    <row r="68" spans="2:11" s="75" customFormat="1" ht="51.75" customHeight="1" x14ac:dyDescent="0.35">
      <c r="B68" s="64"/>
      <c r="C68" s="71"/>
      <c r="D68" s="72"/>
      <c r="E68" s="66"/>
      <c r="F68" s="67"/>
      <c r="G68" s="68"/>
      <c r="H68" s="67"/>
      <c r="I68" s="69"/>
      <c r="J68" s="70"/>
      <c r="K68" s="66"/>
    </row>
    <row r="69" spans="2:11" s="75" customFormat="1" ht="116.25" customHeight="1" x14ac:dyDescent="0.35">
      <c r="B69" s="64"/>
      <c r="C69" s="73"/>
      <c r="D69" s="72"/>
      <c r="E69" s="66"/>
      <c r="F69" s="67"/>
      <c r="G69" s="68"/>
      <c r="H69" s="67"/>
      <c r="I69" s="69"/>
      <c r="J69" s="70"/>
      <c r="K69" s="66"/>
    </row>
    <row r="70" spans="2:11" s="75" customFormat="1" ht="123.75" customHeight="1" x14ac:dyDescent="0.35">
      <c r="B70" s="64"/>
      <c r="C70" s="73"/>
      <c r="D70" s="72"/>
      <c r="E70" s="66"/>
      <c r="F70" s="67"/>
      <c r="G70" s="68"/>
      <c r="H70" s="67"/>
      <c r="I70" s="69"/>
      <c r="J70" s="70"/>
      <c r="K70" s="66"/>
    </row>
    <row r="71" spans="2:11" s="75" customFormat="1" ht="135" customHeight="1" x14ac:dyDescent="0.35">
      <c r="B71" s="64"/>
      <c r="C71" s="72"/>
      <c r="D71" s="72"/>
      <c r="E71" s="66"/>
      <c r="F71" s="67"/>
      <c r="G71" s="68"/>
      <c r="H71" s="67"/>
      <c r="I71" s="69"/>
      <c r="J71" s="70"/>
      <c r="K71" s="66"/>
    </row>
    <row r="72" spans="2:11" s="75" customFormat="1" ht="137.25" customHeight="1" x14ac:dyDescent="0.35">
      <c r="B72" s="64"/>
      <c r="C72" s="72"/>
      <c r="D72" s="72"/>
      <c r="E72" s="66"/>
      <c r="F72" s="67"/>
      <c r="G72" s="68"/>
      <c r="H72" s="67"/>
      <c r="I72" s="69"/>
      <c r="J72" s="70"/>
      <c r="K72" s="66"/>
    </row>
    <row r="73" spans="2:11" s="75" customFormat="1" ht="141" customHeight="1" x14ac:dyDescent="0.35">
      <c r="B73" s="64"/>
      <c r="C73" s="72"/>
      <c r="D73" s="72"/>
      <c r="E73" s="66"/>
      <c r="F73" s="67"/>
      <c r="G73" s="68"/>
      <c r="H73" s="67"/>
      <c r="I73" s="69"/>
      <c r="J73" s="70"/>
      <c r="K73" s="66"/>
    </row>
    <row r="74" spans="2:11" s="75" customFormat="1" ht="141" customHeight="1" x14ac:dyDescent="0.35">
      <c r="B74" s="64"/>
      <c r="C74" s="72"/>
      <c r="D74" s="72"/>
      <c r="E74" s="66"/>
      <c r="F74" s="67"/>
      <c r="G74" s="68"/>
      <c r="H74" s="67"/>
      <c r="I74" s="69"/>
      <c r="J74" s="70"/>
      <c r="K74" s="66"/>
    </row>
    <row r="75" spans="2:11" s="75" customFormat="1" ht="123.75" customHeight="1" x14ac:dyDescent="0.35">
      <c r="B75" s="64"/>
      <c r="C75" s="72"/>
      <c r="D75" s="72"/>
      <c r="E75" s="66"/>
      <c r="F75" s="67"/>
      <c r="G75" s="68"/>
      <c r="H75" s="67"/>
      <c r="I75" s="69"/>
      <c r="J75" s="70"/>
      <c r="K75" s="66"/>
    </row>
    <row r="76" spans="2:11" s="75" customFormat="1" ht="137.25" customHeight="1" x14ac:dyDescent="0.35">
      <c r="B76" s="64"/>
      <c r="C76" s="72"/>
      <c r="D76" s="72"/>
      <c r="E76" s="66"/>
      <c r="F76" s="67"/>
      <c r="G76" s="68"/>
      <c r="H76" s="67"/>
      <c r="I76" s="69"/>
      <c r="J76" s="70"/>
      <c r="K76" s="66"/>
    </row>
    <row r="77" spans="2:11" s="75" customFormat="1" ht="126" customHeight="1" x14ac:dyDescent="0.35">
      <c r="B77" s="64"/>
      <c r="C77" s="72"/>
      <c r="D77" s="72"/>
      <c r="E77" s="66"/>
      <c r="F77" s="67"/>
      <c r="G77" s="68"/>
      <c r="H77" s="67"/>
      <c r="I77" s="69"/>
      <c r="J77" s="70"/>
      <c r="K77" s="66"/>
    </row>
    <row r="78" spans="2:11" s="75" customFormat="1" ht="126" customHeight="1" x14ac:dyDescent="0.35">
      <c r="B78" s="64"/>
      <c r="C78" s="72"/>
      <c r="D78" s="72"/>
      <c r="E78" s="66"/>
      <c r="F78" s="67"/>
      <c r="G78" s="68"/>
      <c r="H78" s="67"/>
      <c r="I78" s="69"/>
      <c r="J78" s="70"/>
      <c r="K78" s="66"/>
    </row>
    <row r="79" spans="2:11" s="75" customFormat="1" ht="126" customHeight="1" x14ac:dyDescent="0.35">
      <c r="B79" s="64"/>
      <c r="C79" s="72"/>
      <c r="D79" s="72"/>
      <c r="E79" s="66"/>
      <c r="F79" s="67"/>
      <c r="G79" s="68"/>
      <c r="H79" s="67"/>
      <c r="I79" s="69"/>
      <c r="J79" s="70"/>
      <c r="K79" s="66"/>
    </row>
    <row r="80" spans="2:11" s="75" customFormat="1" ht="126" customHeight="1" x14ac:dyDescent="0.35">
      <c r="B80" s="64"/>
      <c r="C80" s="72"/>
      <c r="D80" s="72"/>
      <c r="E80" s="66"/>
      <c r="F80" s="67"/>
      <c r="G80" s="68"/>
      <c r="H80" s="67"/>
      <c r="I80" s="69"/>
      <c r="J80" s="70"/>
      <c r="K80" s="66"/>
    </row>
    <row r="81" spans="1:12" s="75" customFormat="1" ht="126" customHeight="1" x14ac:dyDescent="0.35">
      <c r="B81" s="64"/>
      <c r="C81" s="72"/>
      <c r="D81" s="72"/>
      <c r="E81" s="66"/>
      <c r="F81" s="67"/>
      <c r="G81" s="68"/>
      <c r="H81" s="67"/>
      <c r="I81" s="69"/>
      <c r="J81" s="70"/>
      <c r="K81" s="66"/>
    </row>
    <row r="82" spans="1:12" s="75" customFormat="1" ht="126" customHeight="1" x14ac:dyDescent="0.35">
      <c r="B82" s="64"/>
      <c r="C82" s="72"/>
      <c r="D82" s="72"/>
      <c r="E82" s="66"/>
      <c r="F82" s="67"/>
      <c r="G82" s="68"/>
      <c r="H82" s="67"/>
      <c r="I82" s="69"/>
      <c r="J82" s="70"/>
      <c r="K82" s="66"/>
    </row>
    <row r="83" spans="1:12" s="75" customFormat="1" ht="126" customHeight="1" x14ac:dyDescent="0.35">
      <c r="A83" s="39"/>
      <c r="B83" s="64"/>
      <c r="C83" s="72"/>
      <c r="D83" s="72"/>
      <c r="E83" s="66"/>
      <c r="F83" s="67"/>
      <c r="G83" s="68"/>
      <c r="H83" s="67"/>
      <c r="I83" s="69"/>
      <c r="J83" s="70"/>
      <c r="K83" s="66"/>
    </row>
    <row r="84" spans="1:12" ht="60" customHeight="1" x14ac:dyDescent="0.35">
      <c r="B84" s="64"/>
      <c r="C84" s="72"/>
      <c r="D84" s="72"/>
      <c r="E84" s="66"/>
      <c r="F84" s="67"/>
      <c r="G84" s="68"/>
      <c r="H84" s="67"/>
      <c r="I84" s="69"/>
      <c r="J84" s="70"/>
      <c r="K84" s="66"/>
      <c r="L84" s="51"/>
    </row>
    <row r="85" spans="1:12" ht="30" customHeight="1" x14ac:dyDescent="0.35">
      <c r="B85" s="64"/>
      <c r="C85" s="72"/>
      <c r="D85" s="72"/>
      <c r="E85" s="66"/>
      <c r="F85" s="67"/>
      <c r="G85" s="68"/>
      <c r="H85" s="67"/>
      <c r="I85" s="69"/>
      <c r="J85" s="70"/>
      <c r="K85" s="66"/>
      <c r="L85" s="51"/>
    </row>
    <row r="86" spans="1:12" ht="30" customHeight="1" x14ac:dyDescent="0.35">
      <c r="B86" s="64"/>
      <c r="C86" s="72"/>
      <c r="D86" s="72"/>
      <c r="E86" s="66"/>
      <c r="F86" s="67"/>
      <c r="G86" s="68"/>
      <c r="H86" s="67"/>
      <c r="I86" s="69"/>
      <c r="J86" s="70"/>
      <c r="K86" s="66"/>
      <c r="L86" s="51"/>
    </row>
    <row r="87" spans="1:12" ht="30" customHeight="1" x14ac:dyDescent="0.35">
      <c r="B87" s="64"/>
      <c r="C87" s="72"/>
      <c r="D87" s="72"/>
      <c r="E87" s="66"/>
      <c r="F87" s="67"/>
      <c r="G87" s="68"/>
      <c r="H87" s="67"/>
      <c r="I87" s="69"/>
      <c r="J87" s="70"/>
      <c r="K87" s="66"/>
      <c r="L87" s="51"/>
    </row>
    <row r="88" spans="1:12" ht="30" customHeight="1" x14ac:dyDescent="0.35">
      <c r="B88" s="64"/>
      <c r="C88" s="72"/>
      <c r="D88" s="72"/>
      <c r="E88" s="66"/>
      <c r="F88" s="67"/>
      <c r="G88" s="68"/>
      <c r="H88" s="67"/>
      <c r="I88" s="69"/>
      <c r="J88" s="70"/>
      <c r="K88" s="66"/>
      <c r="L88" s="51"/>
    </row>
    <row r="89" spans="1:12" ht="30" customHeight="1" x14ac:dyDescent="0.35">
      <c r="B89" s="64"/>
      <c r="C89" s="72"/>
      <c r="D89" s="72"/>
      <c r="E89" s="66"/>
      <c r="F89" s="67"/>
      <c r="G89" s="68"/>
      <c r="H89" s="67"/>
      <c r="I89" s="69"/>
      <c r="J89" s="70"/>
      <c r="K89" s="66"/>
      <c r="L89" s="51"/>
    </row>
    <row r="90" spans="1:12" ht="30" customHeight="1" x14ac:dyDescent="0.35">
      <c r="B90" s="64"/>
      <c r="C90" s="72"/>
      <c r="D90" s="72"/>
      <c r="E90" s="66"/>
      <c r="F90" s="67"/>
      <c r="G90" s="68"/>
      <c r="H90" s="67"/>
      <c r="I90" s="69"/>
      <c r="J90" s="70"/>
      <c r="K90" s="66"/>
      <c r="L90" s="51"/>
    </row>
    <row r="91" spans="1:12" ht="30" customHeight="1" x14ac:dyDescent="0.35">
      <c r="B91" s="64"/>
      <c r="C91" s="72"/>
      <c r="D91" s="72"/>
      <c r="E91" s="66"/>
      <c r="F91" s="67"/>
      <c r="G91" s="68"/>
      <c r="H91" s="67"/>
      <c r="I91" s="69"/>
      <c r="J91" s="70"/>
      <c r="K91" s="66"/>
      <c r="L91" s="51"/>
    </row>
    <row r="92" spans="1:12" ht="30" customHeight="1" x14ac:dyDescent="0.35">
      <c r="B92" s="64"/>
      <c r="C92" s="72"/>
      <c r="D92" s="72"/>
      <c r="E92" s="66"/>
      <c r="F92" s="67"/>
      <c r="G92" s="68"/>
      <c r="H92" s="67"/>
      <c r="I92" s="69"/>
      <c r="J92" s="70"/>
      <c r="K92" s="66"/>
      <c r="L92" s="51"/>
    </row>
    <row r="93" spans="1:12" ht="30" customHeight="1" x14ac:dyDescent="0.3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1:12" ht="36" customHeight="1" x14ac:dyDescent="0.3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1:12" ht="36" customHeight="1" x14ac:dyDescent="0.3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1:12" ht="32.25" customHeight="1" x14ac:dyDescent="0.3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34.5" customHeight="1" x14ac:dyDescent="0.3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42.75" customHeight="1" x14ac:dyDescent="0.35"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ht="36" customHeight="1" x14ac:dyDescent="0.3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ht="17.25" customHeight="1" x14ac:dyDescent="0.3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ht="17.25" customHeight="1" x14ac:dyDescent="0.3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ht="17.25" customHeight="1" x14ac:dyDescent="0.3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ht="22.5" customHeight="1" x14ac:dyDescent="0.3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ht="18.75" customHeight="1" x14ac:dyDescent="0.3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ht="17.25" customHeight="1" x14ac:dyDescent="0.3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1:11" ht="17.25" customHeight="1" x14ac:dyDescent="0.3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1:11" ht="29.25" customHeight="1" x14ac:dyDescent="0.3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1:11" ht="30.75" customHeight="1" x14ac:dyDescent="0.3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1:11" ht="33.75" customHeight="1" x14ac:dyDescent="0.3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1:11" ht="22.5" customHeight="1" x14ac:dyDescent="0.3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1:11" ht="30" customHeight="1" x14ac:dyDescent="0.35">
      <c r="A111" s="50"/>
      <c r="B111" s="64"/>
      <c r="C111" s="72"/>
      <c r="D111" s="72"/>
      <c r="E111" s="66"/>
      <c r="F111" s="67"/>
      <c r="G111" s="68"/>
      <c r="H111" s="67"/>
      <c r="I111" s="69"/>
      <c r="J111" s="70"/>
      <c r="K111" s="66"/>
    </row>
    <row r="112" spans="1:11" s="50" customFormat="1" ht="104.15" customHeight="1" x14ac:dyDescent="0.35">
      <c r="B112" s="64"/>
      <c r="C112" s="72"/>
      <c r="D112" s="72"/>
      <c r="E112" s="66"/>
      <c r="F112" s="67"/>
      <c r="G112" s="68"/>
      <c r="H112" s="67"/>
      <c r="I112" s="69"/>
      <c r="J112" s="70"/>
      <c r="K112" s="66"/>
    </row>
    <row r="113" spans="2:11" s="50" customFormat="1" ht="125.25" customHeight="1" x14ac:dyDescent="0.35">
      <c r="B113" s="64"/>
      <c r="C113" s="72"/>
      <c r="D113" s="72"/>
      <c r="E113" s="66"/>
      <c r="F113" s="67"/>
      <c r="G113" s="68"/>
      <c r="H113" s="67"/>
      <c r="I113" s="69"/>
      <c r="J113" s="70"/>
      <c r="K113" s="66"/>
    </row>
    <row r="114" spans="2:11" s="50" customFormat="1" ht="125.25" customHeight="1" x14ac:dyDescent="0.35">
      <c r="B114" s="64"/>
      <c r="C114" s="72"/>
      <c r="D114" s="72"/>
      <c r="E114" s="66"/>
      <c r="F114" s="67"/>
      <c r="G114" s="68"/>
      <c r="H114" s="67"/>
      <c r="I114" s="69"/>
      <c r="J114" s="70"/>
      <c r="K114" s="66"/>
    </row>
    <row r="115" spans="2:11" s="50" customFormat="1" ht="125.25" customHeight="1" x14ac:dyDescent="0.35">
      <c r="B115" s="64"/>
      <c r="C115" s="72"/>
      <c r="D115" s="72"/>
      <c r="E115" s="66"/>
      <c r="F115" s="67"/>
      <c r="G115" s="68"/>
      <c r="H115" s="67"/>
      <c r="I115" s="69"/>
      <c r="J115" s="70"/>
      <c r="K115" s="66"/>
    </row>
    <row r="116" spans="2:11" s="50" customFormat="1" ht="125.25" customHeight="1" x14ac:dyDescent="0.35">
      <c r="B116" s="64"/>
      <c r="C116" s="72"/>
      <c r="D116" s="72"/>
      <c r="E116" s="66"/>
      <c r="F116" s="67"/>
      <c r="G116" s="68"/>
      <c r="H116" s="67"/>
      <c r="I116" s="69"/>
      <c r="J116" s="70"/>
      <c r="K116" s="66"/>
    </row>
    <row r="117" spans="2:11" s="50" customFormat="1" ht="125.25" customHeight="1" x14ac:dyDescent="0.35">
      <c r="B117" s="64"/>
      <c r="C117" s="72"/>
      <c r="D117" s="72"/>
      <c r="E117" s="66"/>
      <c r="F117" s="67"/>
      <c r="G117" s="68"/>
      <c r="H117" s="67"/>
      <c r="I117" s="69"/>
      <c r="J117" s="70"/>
      <c r="K117" s="66"/>
    </row>
    <row r="118" spans="2:11" s="50" customFormat="1" ht="125.25" customHeight="1" x14ac:dyDescent="0.3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35">
      <c r="B119" s="40"/>
      <c r="C119" s="41"/>
      <c r="D119" s="41"/>
      <c r="E119" s="41"/>
      <c r="F119" s="52"/>
      <c r="G119" s="43"/>
      <c r="H119" s="52"/>
      <c r="I119" s="52"/>
      <c r="J119" s="43"/>
      <c r="K119" s="42"/>
    </row>
    <row r="120" spans="2:11" s="50" customFormat="1" ht="125.25" customHeight="1" x14ac:dyDescent="0.3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35">
      <c r="B121" s="40"/>
      <c r="C121" s="41"/>
      <c r="D121" s="41"/>
      <c r="E121" s="41"/>
      <c r="F121" s="52"/>
      <c r="G121" s="43"/>
      <c r="H121" s="52"/>
      <c r="I121" s="52"/>
      <c r="J121" s="43"/>
      <c r="K121" s="42"/>
    </row>
    <row r="122" spans="2:11" s="50" customFormat="1" ht="125.25" customHeight="1" x14ac:dyDescent="0.3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25.25" customHeight="1" x14ac:dyDescent="0.3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25.25" customHeight="1" x14ac:dyDescent="0.3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25.25" customHeight="1" x14ac:dyDescent="0.35">
      <c r="B125" s="40"/>
      <c r="C125" s="41"/>
      <c r="D125" s="41"/>
      <c r="E125" s="41"/>
      <c r="F125" s="52"/>
      <c r="G125" s="43"/>
      <c r="H125" s="52"/>
      <c r="I125" s="52"/>
      <c r="J125" s="43"/>
      <c r="K125" s="42"/>
    </row>
    <row r="126" spans="2:11" s="50" customFormat="1" ht="125.25" customHeight="1" x14ac:dyDescent="0.3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35">
      <c r="B127" s="40"/>
      <c r="C127" s="41"/>
      <c r="D127" s="41"/>
      <c r="E127" s="41"/>
      <c r="F127" s="52"/>
      <c r="G127" s="43"/>
      <c r="H127" s="52"/>
      <c r="I127" s="52"/>
      <c r="J127" s="43"/>
      <c r="K127" s="42"/>
    </row>
    <row r="128" spans="2:11" s="50" customFormat="1" ht="125.25" customHeight="1" x14ac:dyDescent="0.3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25.2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3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3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3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3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3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25.25" customHeight="1" x14ac:dyDescent="0.3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s="50" customFormat="1" ht="125.25" customHeight="1" x14ac:dyDescent="0.3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5.25" customHeight="1" x14ac:dyDescent="0.3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25.25" customHeight="1" x14ac:dyDescent="0.3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s="50" customFormat="1" ht="125.25" customHeight="1" x14ac:dyDescent="0.3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25.25" customHeight="1" x14ac:dyDescent="0.3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s="50" customFormat="1" ht="125.25" customHeight="1" x14ac:dyDescent="0.3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s="50" customFormat="1" ht="125.25" customHeight="1" x14ac:dyDescent="0.3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s="50" customFormat="1" ht="125.25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25.25" customHeight="1" x14ac:dyDescent="0.3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s="50" customFormat="1" ht="125.25" customHeight="1" x14ac:dyDescent="0.3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s="50" customFormat="1" ht="125.25" customHeight="1" x14ac:dyDescent="0.3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s="50" customFormat="1" ht="125.25" customHeight="1" x14ac:dyDescent="0.3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2:11" s="50" customFormat="1" ht="125.25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s="50" customFormat="1" ht="139.5" customHeight="1" x14ac:dyDescent="0.3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s="50" customFormat="1" ht="130.5" customHeight="1" x14ac:dyDescent="0.3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2:11" s="50" customFormat="1" ht="116.25" customHeight="1" x14ac:dyDescent="0.3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s="50" customFormat="1" ht="123.75" customHeight="1" x14ac:dyDescent="0.3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s="50" customFormat="1" ht="135" customHeight="1" x14ac:dyDescent="0.3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s="50" customFormat="1" ht="137.25" customHeight="1" x14ac:dyDescent="0.3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s="50" customFormat="1" ht="141" customHeight="1" x14ac:dyDescent="0.35">
      <c r="B155" s="40"/>
      <c r="C155" s="41"/>
      <c r="D155" s="41"/>
      <c r="E155" s="41"/>
      <c r="F155" s="52"/>
      <c r="G155" s="43"/>
      <c r="H155" s="52"/>
      <c r="I155" s="52"/>
      <c r="J155" s="43"/>
      <c r="K155" s="42"/>
    </row>
    <row r="156" spans="2:11" s="50" customFormat="1" ht="141" customHeight="1" x14ac:dyDescent="0.3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s="50" customFormat="1" ht="123.75" customHeight="1" x14ac:dyDescent="0.35">
      <c r="B157" s="40"/>
      <c r="C157" s="41"/>
      <c r="D157" s="41"/>
      <c r="E157" s="41"/>
      <c r="F157" s="52"/>
      <c r="G157" s="43"/>
      <c r="H157" s="52"/>
      <c r="I157" s="52"/>
      <c r="J157" s="43"/>
      <c r="K157" s="42"/>
    </row>
    <row r="158" spans="2:11" s="50" customFormat="1" ht="123.75" customHeight="1" x14ac:dyDescent="0.3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2:11" s="50" customFormat="1" ht="138.75" customHeight="1" x14ac:dyDescent="0.35">
      <c r="B159" s="40"/>
      <c r="C159" s="41"/>
      <c r="D159" s="41"/>
      <c r="E159" s="41"/>
      <c r="F159" s="52"/>
      <c r="G159" s="43"/>
      <c r="H159" s="52"/>
      <c r="I159" s="52"/>
      <c r="J159" s="43"/>
      <c r="K159" s="42"/>
    </row>
    <row r="160" spans="2:11" s="50" customFormat="1" ht="137.25" customHeight="1" x14ac:dyDescent="0.3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1:11" s="50" customFormat="1" ht="137.25" customHeight="1" x14ac:dyDescent="0.3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1:11" s="50" customFormat="1" ht="126" customHeight="1" x14ac:dyDescent="0.35">
      <c r="A162" s="39"/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1:11" ht="18" customHeight="1" x14ac:dyDescent="0.3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1:11" ht="22.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1:11" ht="18.75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1:11" ht="18.75" customHeight="1" x14ac:dyDescent="0.35">
      <c r="B166" s="40"/>
      <c r="C166" s="41"/>
      <c r="D166" s="41"/>
      <c r="E166" s="41"/>
      <c r="F166" s="52"/>
      <c r="G166" s="43"/>
      <c r="H166" s="52"/>
      <c r="I166" s="52"/>
      <c r="J166" s="43"/>
      <c r="K166" s="42"/>
    </row>
    <row r="167" spans="1:11" ht="18.75" customHeight="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1:11" ht="15.75" customHeight="1" x14ac:dyDescent="0.3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1:11" ht="17.25" customHeight="1" x14ac:dyDescent="0.3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1:11" ht="15.75" customHeight="1" x14ac:dyDescent="0.3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1:11" ht="16.5" customHeight="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1:11" ht="17.25" customHeight="1" x14ac:dyDescent="0.3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1:11" ht="19.5" customHeight="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1:11" ht="18.75" customHeight="1" x14ac:dyDescent="0.3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1:11" ht="22.5" customHeight="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1:11" ht="33" customHeight="1" x14ac:dyDescent="0.3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21" customHeight="1" x14ac:dyDescent="0.3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ht="18" customHeight="1" x14ac:dyDescent="0.3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ht="18" customHeight="1" x14ac:dyDescent="0.3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ht="18.75" customHeight="1" x14ac:dyDescent="0.3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18.75" customHeight="1" x14ac:dyDescent="0.3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1" ht="18.75" customHeight="1" x14ac:dyDescent="0.3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ht="17.25" customHeight="1" x14ac:dyDescent="0.3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x14ac:dyDescent="0.3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ht="17.25" customHeight="1" x14ac:dyDescent="0.3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ht="17.25" customHeight="1" x14ac:dyDescent="0.35">
      <c r="B186" s="40"/>
      <c r="C186" s="47"/>
      <c r="D186" s="47"/>
      <c r="E186" s="47"/>
      <c r="F186" s="52"/>
      <c r="G186" s="43"/>
      <c r="H186" s="52"/>
      <c r="I186" s="52"/>
      <c r="J186" s="43"/>
      <c r="K186" s="42"/>
    </row>
    <row r="187" spans="2:11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x14ac:dyDescent="0.3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x14ac:dyDescent="0.3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x14ac:dyDescent="0.3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3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ht="17.25" customHeight="1" x14ac:dyDescent="0.3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1" ht="21" customHeight="1" x14ac:dyDescent="0.3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x14ac:dyDescent="0.3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ht="18" customHeight="1" x14ac:dyDescent="0.3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x14ac:dyDescent="0.3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1" x14ac:dyDescent="0.3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ht="21" customHeight="1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1" ht="18" customHeight="1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1" ht="21.75" customHeight="1" x14ac:dyDescent="0.3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3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3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ht="25.5" customHeight="1" x14ac:dyDescent="0.3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ht="24.75" customHeight="1" x14ac:dyDescent="0.3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35">
      <c r="B208" s="40"/>
      <c r="C208" s="41"/>
      <c r="D208" s="41"/>
      <c r="E208" s="41"/>
      <c r="F208" s="52"/>
      <c r="G208" s="43"/>
      <c r="H208" s="52"/>
      <c r="I208" s="52"/>
      <c r="J208" s="43"/>
      <c r="K208" s="42"/>
    </row>
    <row r="209" spans="2:11" x14ac:dyDescent="0.3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x14ac:dyDescent="0.3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x14ac:dyDescent="0.35">
      <c r="B211" s="40"/>
      <c r="C211" s="44"/>
      <c r="D211" s="44"/>
      <c r="E211" s="44"/>
      <c r="F211" s="53"/>
      <c r="G211" s="46"/>
      <c r="H211" s="53"/>
      <c r="I211" s="53"/>
      <c r="J211" s="46"/>
      <c r="K211" s="45"/>
    </row>
    <row r="212" spans="2:11" x14ac:dyDescent="0.35">
      <c r="B212" s="40"/>
      <c r="C212" s="41"/>
      <c r="D212" s="41"/>
      <c r="E212" s="41"/>
      <c r="F212" s="52"/>
      <c r="G212" s="43"/>
      <c r="H212" s="52"/>
      <c r="I212" s="52"/>
      <c r="J212" s="43"/>
      <c r="K212" s="42"/>
    </row>
    <row r="213" spans="2:11" x14ac:dyDescent="0.3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1" x14ac:dyDescent="0.3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1" x14ac:dyDescent="0.35">
      <c r="B215" s="40"/>
      <c r="C215" s="44"/>
      <c r="D215" s="44"/>
      <c r="E215" s="44"/>
      <c r="F215" s="53"/>
      <c r="G215" s="46"/>
      <c r="H215" s="53"/>
      <c r="I215" s="53"/>
      <c r="J215" s="46"/>
      <c r="K215" s="45"/>
    </row>
    <row r="216" spans="2:11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3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1" x14ac:dyDescent="0.35">
      <c r="B220" s="40"/>
      <c r="C220" s="41"/>
      <c r="D220" s="41"/>
      <c r="E220" s="41"/>
      <c r="F220" s="52"/>
      <c r="G220" s="43"/>
      <c r="H220" s="52"/>
      <c r="I220" s="52"/>
      <c r="J220" s="43"/>
      <c r="K220" s="42"/>
    </row>
    <row r="221" spans="2:11" x14ac:dyDescent="0.3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3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3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3" x14ac:dyDescent="0.35">
      <c r="B225" s="40"/>
      <c r="C225" s="44"/>
      <c r="D225" s="44"/>
      <c r="E225" s="44"/>
      <c r="F225" s="53"/>
      <c r="G225" s="46"/>
      <c r="H225" s="53"/>
      <c r="I225" s="53"/>
      <c r="J225" s="46"/>
      <c r="K225" s="45"/>
    </row>
    <row r="226" spans="2:13" x14ac:dyDescent="0.35">
      <c r="B226" s="40"/>
      <c r="C226" s="41"/>
      <c r="D226" s="41"/>
      <c r="E226" s="41"/>
      <c r="F226" s="52"/>
      <c r="G226" s="43"/>
      <c r="H226" s="52"/>
      <c r="I226" s="52"/>
      <c r="J226" s="43"/>
      <c r="K226" s="42"/>
    </row>
    <row r="227" spans="2:13" x14ac:dyDescent="0.3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3" x14ac:dyDescent="0.3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3" x14ac:dyDescent="0.3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x14ac:dyDescent="0.35">
      <c r="B230" s="40"/>
      <c r="C230" s="47"/>
      <c r="D230" s="47"/>
      <c r="E230" s="47"/>
      <c r="F230" s="52"/>
      <c r="G230" s="43"/>
      <c r="H230" s="52"/>
      <c r="I230" s="52"/>
      <c r="J230" s="43"/>
      <c r="K230" s="42"/>
    </row>
    <row r="231" spans="2:13" x14ac:dyDescent="0.3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3" x14ac:dyDescent="0.3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3" x14ac:dyDescent="0.3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35">
      <c r="B234" s="40"/>
      <c r="C234" s="41"/>
      <c r="D234" s="41"/>
      <c r="E234" s="41"/>
      <c r="F234" s="52"/>
      <c r="G234" s="43"/>
      <c r="H234" s="52"/>
      <c r="I234" s="52"/>
      <c r="J234" s="43"/>
      <c r="K234" s="42"/>
      <c r="L234" s="53"/>
    </row>
    <row r="235" spans="2:13" ht="27.75" customHeight="1" x14ac:dyDescent="0.35">
      <c r="B235" s="40"/>
      <c r="C235" s="44"/>
      <c r="D235" s="44"/>
      <c r="E235" s="44"/>
      <c r="F235" s="53"/>
      <c r="G235" s="46"/>
      <c r="H235" s="53"/>
      <c r="I235" s="53"/>
      <c r="J235" s="46"/>
      <c r="K235" s="45"/>
      <c r="L235" s="56"/>
    </row>
    <row r="236" spans="2:13" x14ac:dyDescent="0.3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3" x14ac:dyDescent="0.3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3" x14ac:dyDescent="0.35">
      <c r="B238" s="40"/>
      <c r="C238" s="44"/>
      <c r="D238" s="44"/>
      <c r="E238" s="44"/>
      <c r="F238" s="53"/>
      <c r="G238" s="46"/>
      <c r="H238" s="53"/>
      <c r="I238" s="53"/>
      <c r="J238" s="46"/>
      <c r="K238" s="45"/>
      <c r="M238" s="45"/>
    </row>
    <row r="239" spans="2:13" x14ac:dyDescent="0.3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ht="25.5" customHeight="1" x14ac:dyDescent="0.3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35">
      <c r="B241" s="40"/>
      <c r="C241" s="41"/>
      <c r="D241" s="41"/>
      <c r="E241" s="41"/>
      <c r="F241" s="52"/>
      <c r="G241" s="43"/>
      <c r="H241" s="52"/>
      <c r="I241" s="52"/>
      <c r="J241" s="43"/>
      <c r="K241" s="42"/>
    </row>
    <row r="242" spans="2:11" x14ac:dyDescent="0.3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1" x14ac:dyDescent="0.35">
      <c r="B243" s="40"/>
      <c r="C243" s="44"/>
      <c r="D243" s="44"/>
      <c r="E243" s="44"/>
      <c r="F243" s="53"/>
      <c r="G243" s="46"/>
      <c r="H243" s="53"/>
      <c r="I243" s="53"/>
      <c r="J243" s="46"/>
      <c r="K243" s="45"/>
    </row>
    <row r="244" spans="2:11" x14ac:dyDescent="0.3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1" x14ac:dyDescent="0.35">
      <c r="B245" s="40"/>
      <c r="C245" s="41"/>
      <c r="D245" s="41"/>
      <c r="E245" s="41"/>
      <c r="F245" s="52"/>
      <c r="G245" s="43"/>
      <c r="H245" s="52"/>
      <c r="I245" s="52"/>
      <c r="J245" s="43"/>
      <c r="K245" s="42"/>
    </row>
    <row r="246" spans="2:11" x14ac:dyDescent="0.35">
      <c r="B246" s="40"/>
      <c r="C246" s="44"/>
      <c r="D246" s="44"/>
      <c r="E246" s="44"/>
      <c r="F246" s="53"/>
      <c r="G246" s="46"/>
      <c r="H246" s="53"/>
      <c r="I246" s="53"/>
      <c r="J246" s="46"/>
      <c r="K246" s="45"/>
    </row>
    <row r="247" spans="2:11" x14ac:dyDescent="0.35">
      <c r="B247" s="40"/>
      <c r="C247" s="44"/>
      <c r="D247" s="44"/>
      <c r="E247" s="44"/>
      <c r="F247" s="53"/>
      <c r="G247" s="46"/>
      <c r="H247" s="53"/>
      <c r="I247" s="53"/>
      <c r="J247" s="46"/>
      <c r="K247" s="45"/>
    </row>
    <row r="248" spans="2:11" x14ac:dyDescent="0.35">
      <c r="B248" s="40"/>
      <c r="C248" s="41"/>
      <c r="D248" s="41"/>
      <c r="E248" s="41"/>
      <c r="F248" s="52"/>
      <c r="G248" s="43"/>
      <c r="H248" s="52"/>
      <c r="I248" s="52"/>
      <c r="J248" s="43"/>
      <c r="K248" s="42"/>
    </row>
    <row r="249" spans="2:11" x14ac:dyDescent="0.35">
      <c r="B249" s="40"/>
      <c r="C249" s="44"/>
      <c r="D249" s="44"/>
      <c r="E249" s="44"/>
      <c r="F249" s="53"/>
      <c r="G249" s="46"/>
      <c r="H249" s="53"/>
      <c r="I249" s="53"/>
      <c r="J249" s="46"/>
      <c r="K249" s="45"/>
    </row>
    <row r="250" spans="2:11" x14ac:dyDescent="0.35">
      <c r="B250" s="40"/>
      <c r="C250" s="40"/>
      <c r="D250" s="40"/>
      <c r="E250" s="40"/>
      <c r="F250" s="54"/>
      <c r="G250" s="43"/>
      <c r="H250" s="52"/>
      <c r="I250" s="52"/>
      <c r="J250" s="43"/>
      <c r="K250" s="42"/>
    </row>
    <row r="256" spans="2:11" x14ac:dyDescent="0.35">
      <c r="H256" s="56"/>
      <c r="I256" s="56"/>
    </row>
    <row r="259" spans="6:11" x14ac:dyDescent="0.35">
      <c r="F259" s="55"/>
      <c r="G259" s="49"/>
      <c r="H259" s="99" t="s">
        <v>37</v>
      </c>
      <c r="I259" s="99"/>
      <c r="J259" s="99"/>
      <c r="K259" s="40"/>
    </row>
    <row r="260" spans="6:11" x14ac:dyDescent="0.35">
      <c r="H260" s="99" t="s">
        <v>32</v>
      </c>
      <c r="I260" s="99"/>
      <c r="J260" s="99"/>
      <c r="K260" s="40"/>
    </row>
    <row r="261" spans="6:11" x14ac:dyDescent="0.35">
      <c r="H261" s="99" t="s">
        <v>38</v>
      </c>
      <c r="I261" s="99"/>
      <c r="J261" s="99"/>
      <c r="K261" s="40"/>
    </row>
    <row r="289" ht="30.75" customHeight="1" x14ac:dyDescent="0.35"/>
    <row r="299" ht="19.5" customHeight="1" x14ac:dyDescent="0.35"/>
    <row r="310" ht="16.5" customHeight="1" x14ac:dyDescent="0.35"/>
  </sheetData>
  <autoFilter ref="B8:K46" xr:uid="{3CC86D2D-7327-4744-A3E6-408C21D57945}"/>
  <sortState xmlns:xlrd2="http://schemas.microsoft.com/office/spreadsheetml/2017/richdata2" ref="B9:K44">
    <sortCondition ref="F9:F44"/>
  </sortState>
  <mergeCells count="10">
    <mergeCell ref="H261:J261"/>
    <mergeCell ref="C4:K4"/>
    <mergeCell ref="C5:K5"/>
    <mergeCell ref="C6:K6"/>
    <mergeCell ref="B45:F45"/>
    <mergeCell ref="H259:J259"/>
    <mergeCell ref="H260:J260"/>
    <mergeCell ref="F51:G51"/>
    <mergeCell ref="F52:G52"/>
    <mergeCell ref="F53:G53"/>
  </mergeCells>
  <pageMargins left="0.23622047244094491" right="0.23622047244094491" top="0.74803149606299213" bottom="0.74803149606299213" header="0.31496062992125984" footer="0.31496062992125984"/>
  <pageSetup scale="22" orientation="landscape" r:id="rId1"/>
  <rowBreaks count="1" manualBreakCount="1">
    <brk id="63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5559-7ADF-4BDE-BE18-C8AD51E38A86}">
  <dimension ref="A1:J37"/>
  <sheetViews>
    <sheetView topLeftCell="A14" workbookViewId="0">
      <selection activeCell="G8" sqref="G8"/>
    </sheetView>
  </sheetViews>
  <sheetFormatPr baseColWidth="10" defaultRowHeight="14.5" x14ac:dyDescent="0.35"/>
  <cols>
    <col min="1" max="1" width="43.7265625" customWidth="1"/>
    <col min="2" max="2" width="50.90625" customWidth="1"/>
    <col min="3" max="3" width="13.08984375" bestFit="1" customWidth="1"/>
  </cols>
  <sheetData>
    <row r="1" spans="1:10" ht="31.5" x14ac:dyDescent="0.35">
      <c r="A1" s="92" t="s">
        <v>35</v>
      </c>
      <c r="B1" s="92" t="s">
        <v>33</v>
      </c>
      <c r="C1" s="92" t="s">
        <v>36</v>
      </c>
      <c r="D1" s="92" t="s">
        <v>50</v>
      </c>
      <c r="E1" s="92" t="s">
        <v>46</v>
      </c>
      <c r="F1" s="93" t="s">
        <v>47</v>
      </c>
      <c r="G1" s="92" t="s">
        <v>48</v>
      </c>
      <c r="H1" s="92" t="s">
        <v>49</v>
      </c>
      <c r="I1" s="93" t="s">
        <v>43</v>
      </c>
      <c r="J1" s="92" t="s">
        <v>45</v>
      </c>
    </row>
    <row r="2" spans="1:10" ht="21" x14ac:dyDescent="0.35">
      <c r="A2" s="94" t="s">
        <v>64</v>
      </c>
      <c r="B2" s="94" t="s">
        <v>71</v>
      </c>
      <c r="C2" s="94" t="s">
        <v>74</v>
      </c>
      <c r="D2" s="95">
        <v>45749</v>
      </c>
      <c r="E2" s="96">
        <v>21240</v>
      </c>
      <c r="F2" s="95">
        <v>45749</v>
      </c>
      <c r="G2" s="97">
        <v>0</v>
      </c>
      <c r="H2" s="98">
        <v>21240</v>
      </c>
      <c r="J2" s="91" t="s">
        <v>44</v>
      </c>
    </row>
    <row r="3" spans="1:10" ht="21" x14ac:dyDescent="0.35">
      <c r="A3" s="86" t="s">
        <v>63</v>
      </c>
      <c r="B3" s="86" t="s">
        <v>73</v>
      </c>
      <c r="C3" s="86" t="s">
        <v>76</v>
      </c>
      <c r="D3" s="87">
        <v>45818</v>
      </c>
      <c r="E3" s="88">
        <v>8001.84</v>
      </c>
      <c r="F3" s="87">
        <v>45814</v>
      </c>
      <c r="G3" s="89">
        <v>0</v>
      </c>
      <c r="H3" s="90">
        <v>8001.84</v>
      </c>
      <c r="J3" s="91" t="s">
        <v>44</v>
      </c>
    </row>
    <row r="4" spans="1:10" x14ac:dyDescent="0.35">
      <c r="A4" s="86" t="s">
        <v>78</v>
      </c>
      <c r="B4" s="86" t="s">
        <v>91</v>
      </c>
      <c r="C4" s="86" t="s">
        <v>89</v>
      </c>
      <c r="D4" s="87">
        <v>45826</v>
      </c>
      <c r="E4" s="88">
        <v>21000</v>
      </c>
      <c r="F4" s="87">
        <v>45814</v>
      </c>
      <c r="G4" s="89">
        <v>0</v>
      </c>
      <c r="H4" s="90">
        <v>21000</v>
      </c>
      <c r="J4" s="91" t="s">
        <v>44</v>
      </c>
    </row>
    <row r="5" spans="1:10" ht="21" x14ac:dyDescent="0.35">
      <c r="A5" s="86" t="s">
        <v>65</v>
      </c>
      <c r="B5" s="86" t="s">
        <v>72</v>
      </c>
      <c r="C5" s="86" t="s">
        <v>75</v>
      </c>
      <c r="D5" s="87">
        <v>45817</v>
      </c>
      <c r="E5" s="88">
        <v>480000</v>
      </c>
      <c r="F5" s="87">
        <v>45817</v>
      </c>
      <c r="G5" s="89">
        <v>0</v>
      </c>
      <c r="H5" s="90">
        <v>480000</v>
      </c>
      <c r="J5" s="91" t="s">
        <v>44</v>
      </c>
    </row>
    <row r="6" spans="1:10" x14ac:dyDescent="0.35">
      <c r="A6" s="86" t="s">
        <v>79</v>
      </c>
      <c r="B6" s="86" t="s">
        <v>91</v>
      </c>
      <c r="C6" s="86" t="s">
        <v>90</v>
      </c>
      <c r="D6" s="87">
        <v>45826</v>
      </c>
      <c r="E6" s="88">
        <v>8000</v>
      </c>
      <c r="F6" s="87">
        <v>45817</v>
      </c>
      <c r="G6" s="89">
        <v>0</v>
      </c>
      <c r="H6" s="90">
        <v>8000</v>
      </c>
      <c r="J6" s="91" t="s">
        <v>44</v>
      </c>
    </row>
    <row r="7" spans="1:10" ht="21" x14ac:dyDescent="0.35">
      <c r="A7" s="86" t="s">
        <v>86</v>
      </c>
      <c r="B7" s="86" t="s">
        <v>134</v>
      </c>
      <c r="C7" s="86" t="s">
        <v>108</v>
      </c>
      <c r="D7" s="87">
        <v>45832</v>
      </c>
      <c r="E7" s="88">
        <v>68204</v>
      </c>
      <c r="F7" s="87">
        <v>45832</v>
      </c>
      <c r="G7" s="89">
        <v>0</v>
      </c>
      <c r="H7" s="90">
        <v>68204</v>
      </c>
      <c r="J7" s="91" t="s">
        <v>44</v>
      </c>
    </row>
    <row r="8" spans="1:10" ht="21" x14ac:dyDescent="0.35">
      <c r="A8" s="86" t="s">
        <v>80</v>
      </c>
      <c r="B8" s="86" t="s">
        <v>94</v>
      </c>
      <c r="C8" s="86" t="s">
        <v>95</v>
      </c>
      <c r="D8" s="87">
        <v>45833</v>
      </c>
      <c r="E8" s="88">
        <v>13090.779999999999</v>
      </c>
      <c r="F8" s="87">
        <v>45833</v>
      </c>
      <c r="G8" s="89">
        <v>0</v>
      </c>
      <c r="H8" s="90">
        <v>13090.779999999999</v>
      </c>
      <c r="J8" s="91" t="s">
        <v>44</v>
      </c>
    </row>
    <row r="9" spans="1:10" ht="21" x14ac:dyDescent="0.35">
      <c r="A9" s="86" t="s">
        <v>88</v>
      </c>
      <c r="B9" s="86" t="s">
        <v>92</v>
      </c>
      <c r="C9" s="86" t="s">
        <v>93</v>
      </c>
      <c r="D9" s="87">
        <v>45838</v>
      </c>
      <c r="E9" s="88">
        <v>108749.9</v>
      </c>
      <c r="F9" s="87">
        <v>45838</v>
      </c>
      <c r="G9" s="89">
        <v>0</v>
      </c>
      <c r="H9" s="90">
        <v>108749.9</v>
      </c>
      <c r="J9" s="91" t="s">
        <v>44</v>
      </c>
    </row>
    <row r="10" spans="1:10" x14ac:dyDescent="0.35">
      <c r="A10" s="86" t="s">
        <v>81</v>
      </c>
      <c r="B10" s="86" t="s">
        <v>125</v>
      </c>
      <c r="C10" s="86" t="s">
        <v>96</v>
      </c>
      <c r="D10" s="87">
        <v>45839</v>
      </c>
      <c r="E10" s="88">
        <v>9912</v>
      </c>
      <c r="F10" s="87">
        <v>45839</v>
      </c>
      <c r="G10" s="89">
        <v>0</v>
      </c>
      <c r="H10" s="90">
        <v>9912</v>
      </c>
      <c r="J10" s="91" t="s">
        <v>44</v>
      </c>
    </row>
    <row r="11" spans="1:10" x14ac:dyDescent="0.35">
      <c r="A11" s="86" t="s">
        <v>81</v>
      </c>
      <c r="B11" s="86" t="s">
        <v>125</v>
      </c>
      <c r="C11" s="86" t="s">
        <v>97</v>
      </c>
      <c r="D11" s="87">
        <v>45839</v>
      </c>
      <c r="E11" s="88">
        <v>8496</v>
      </c>
      <c r="F11" s="87">
        <v>45839</v>
      </c>
      <c r="G11" s="89">
        <v>0</v>
      </c>
      <c r="H11" s="90">
        <v>8496</v>
      </c>
      <c r="J11" s="91" t="s">
        <v>44</v>
      </c>
    </row>
    <row r="12" spans="1:10" x14ac:dyDescent="0.35">
      <c r="A12" s="86" t="s">
        <v>81</v>
      </c>
      <c r="B12" s="86" t="s">
        <v>125</v>
      </c>
      <c r="C12" s="86" t="s">
        <v>98</v>
      </c>
      <c r="D12" s="87">
        <v>45839</v>
      </c>
      <c r="E12" s="88">
        <v>26550</v>
      </c>
      <c r="F12" s="87">
        <v>45839</v>
      </c>
      <c r="G12" s="89">
        <v>0</v>
      </c>
      <c r="H12" s="90">
        <v>26550</v>
      </c>
      <c r="J12" s="91" t="s">
        <v>44</v>
      </c>
    </row>
    <row r="13" spans="1:10" x14ac:dyDescent="0.35">
      <c r="A13" s="86" t="s">
        <v>67</v>
      </c>
      <c r="B13" s="86" t="s">
        <v>126</v>
      </c>
      <c r="C13" s="86" t="s">
        <v>99</v>
      </c>
      <c r="D13" s="87">
        <v>45839</v>
      </c>
      <c r="E13" s="88">
        <v>153033.97</v>
      </c>
      <c r="F13" s="87">
        <v>45839</v>
      </c>
      <c r="G13" s="89">
        <v>0</v>
      </c>
      <c r="H13" s="90">
        <v>153033.97</v>
      </c>
      <c r="J13" s="91" t="s">
        <v>44</v>
      </c>
    </row>
    <row r="14" spans="1:10" ht="21" x14ac:dyDescent="0.35">
      <c r="A14" s="86" t="s">
        <v>82</v>
      </c>
      <c r="B14" s="86" t="s">
        <v>128</v>
      </c>
      <c r="C14" s="86" t="s">
        <v>102</v>
      </c>
      <c r="D14" s="87">
        <v>45839</v>
      </c>
      <c r="E14" s="88">
        <v>15879.8</v>
      </c>
      <c r="F14" s="87">
        <v>45839</v>
      </c>
      <c r="G14" s="89">
        <v>0</v>
      </c>
      <c r="H14" s="90">
        <v>15879.8</v>
      </c>
      <c r="J14" s="91" t="s">
        <v>44</v>
      </c>
    </row>
    <row r="15" spans="1:10" ht="21" x14ac:dyDescent="0.35">
      <c r="A15" s="86" t="s">
        <v>84</v>
      </c>
      <c r="B15" s="86" t="s">
        <v>132</v>
      </c>
      <c r="C15" s="86" t="s">
        <v>106</v>
      </c>
      <c r="D15" s="87">
        <v>45839</v>
      </c>
      <c r="E15" s="88">
        <v>233467.28</v>
      </c>
      <c r="F15" s="87">
        <v>45839</v>
      </c>
      <c r="G15" s="89">
        <v>0</v>
      </c>
      <c r="H15" s="90">
        <v>233467.28</v>
      </c>
      <c r="J15" s="91" t="s">
        <v>44</v>
      </c>
    </row>
    <row r="16" spans="1:10" x14ac:dyDescent="0.35">
      <c r="A16" s="86" t="s">
        <v>81</v>
      </c>
      <c r="B16" s="86" t="s">
        <v>125</v>
      </c>
      <c r="C16" s="86" t="s">
        <v>100</v>
      </c>
      <c r="D16" s="87">
        <v>45846</v>
      </c>
      <c r="E16" s="88">
        <v>4425</v>
      </c>
      <c r="F16" s="87">
        <v>45846</v>
      </c>
      <c r="G16" s="89">
        <v>0</v>
      </c>
      <c r="H16" s="90">
        <v>4425</v>
      </c>
      <c r="J16" s="91" t="s">
        <v>44</v>
      </c>
    </row>
    <row r="17" spans="1:10" ht="21" x14ac:dyDescent="0.35">
      <c r="A17" s="86" t="s">
        <v>64</v>
      </c>
      <c r="B17" s="86" t="s">
        <v>127</v>
      </c>
      <c r="C17" s="86" t="s">
        <v>101</v>
      </c>
      <c r="D17" s="87">
        <v>45846</v>
      </c>
      <c r="E17" s="88">
        <v>20060</v>
      </c>
      <c r="F17" s="87">
        <v>45846</v>
      </c>
      <c r="G17" s="89">
        <v>0</v>
      </c>
      <c r="H17" s="90">
        <v>20060</v>
      </c>
      <c r="J17" s="91" t="s">
        <v>44</v>
      </c>
    </row>
    <row r="18" spans="1:10" x14ac:dyDescent="0.35">
      <c r="A18" s="86" t="s">
        <v>83</v>
      </c>
      <c r="B18" s="86" t="s">
        <v>130</v>
      </c>
      <c r="C18" s="86" t="s">
        <v>104</v>
      </c>
      <c r="D18" s="87">
        <v>45846</v>
      </c>
      <c r="E18" s="88">
        <v>1377250</v>
      </c>
      <c r="F18" s="87">
        <v>45846</v>
      </c>
      <c r="G18" s="89">
        <v>0</v>
      </c>
      <c r="H18" s="90">
        <v>1377250</v>
      </c>
      <c r="J18" s="91" t="s">
        <v>44</v>
      </c>
    </row>
    <row r="19" spans="1:10" x14ac:dyDescent="0.35">
      <c r="A19" s="86" t="s">
        <v>62</v>
      </c>
      <c r="B19" s="86" t="s">
        <v>129</v>
      </c>
      <c r="C19" s="86" t="s">
        <v>103</v>
      </c>
      <c r="D19" s="87">
        <v>45847</v>
      </c>
      <c r="E19" s="88">
        <v>3000</v>
      </c>
      <c r="F19" s="87">
        <v>45847</v>
      </c>
      <c r="G19" s="89">
        <v>0</v>
      </c>
      <c r="H19" s="90">
        <v>3000</v>
      </c>
      <c r="J19" s="91" t="s">
        <v>44</v>
      </c>
    </row>
    <row r="20" spans="1:10" x14ac:dyDescent="0.35">
      <c r="A20" s="86" t="s">
        <v>85</v>
      </c>
      <c r="B20" s="86" t="s">
        <v>133</v>
      </c>
      <c r="C20" s="86" t="s">
        <v>107</v>
      </c>
      <c r="D20" s="87">
        <v>45847</v>
      </c>
      <c r="E20" s="88">
        <v>8600</v>
      </c>
      <c r="F20" s="87">
        <v>45847</v>
      </c>
      <c r="G20" s="89">
        <v>0</v>
      </c>
      <c r="H20" s="90">
        <v>8600</v>
      </c>
      <c r="J20" s="91" t="s">
        <v>44</v>
      </c>
    </row>
    <row r="21" spans="1:10" ht="21" x14ac:dyDescent="0.35">
      <c r="A21" s="86" t="s">
        <v>69</v>
      </c>
      <c r="B21" s="86" t="s">
        <v>144</v>
      </c>
      <c r="C21" s="86" t="s">
        <v>118</v>
      </c>
      <c r="D21" s="87">
        <v>45850</v>
      </c>
      <c r="E21" s="88">
        <v>5863.16</v>
      </c>
      <c r="F21" s="87">
        <v>45850</v>
      </c>
      <c r="G21" s="89">
        <v>0</v>
      </c>
      <c r="H21" s="90">
        <v>5863.16</v>
      </c>
      <c r="J21" s="91" t="s">
        <v>44</v>
      </c>
    </row>
    <row r="22" spans="1:10" ht="21" x14ac:dyDescent="0.35">
      <c r="A22" s="86" t="s">
        <v>69</v>
      </c>
      <c r="B22" s="86" t="s">
        <v>145</v>
      </c>
      <c r="C22" s="86" t="s">
        <v>119</v>
      </c>
      <c r="D22" s="87">
        <v>45850</v>
      </c>
      <c r="E22" s="88">
        <v>61966.03</v>
      </c>
      <c r="F22" s="87">
        <v>45850</v>
      </c>
      <c r="G22" s="89">
        <v>0</v>
      </c>
      <c r="H22" s="90">
        <v>61966.03</v>
      </c>
      <c r="J22" s="91" t="s">
        <v>44</v>
      </c>
    </row>
    <row r="23" spans="1:10" x14ac:dyDescent="0.35">
      <c r="A23" s="86" t="s">
        <v>68</v>
      </c>
      <c r="B23" s="86" t="s">
        <v>138</v>
      </c>
      <c r="C23" s="86" t="s">
        <v>112</v>
      </c>
      <c r="D23" s="87">
        <v>45857</v>
      </c>
      <c r="E23" s="88">
        <v>76500</v>
      </c>
      <c r="F23" s="87">
        <v>45857</v>
      </c>
      <c r="G23" s="89">
        <v>0</v>
      </c>
      <c r="H23" s="90">
        <v>76500</v>
      </c>
      <c r="J23" s="91" t="s">
        <v>44</v>
      </c>
    </row>
    <row r="24" spans="1:10" ht="31.5" x14ac:dyDescent="0.35">
      <c r="A24" s="86" t="s">
        <v>65</v>
      </c>
      <c r="B24" s="86" t="s">
        <v>139</v>
      </c>
      <c r="C24" s="86" t="s">
        <v>113</v>
      </c>
      <c r="D24" s="87">
        <v>45859</v>
      </c>
      <c r="E24" s="88">
        <v>54000</v>
      </c>
      <c r="F24" s="87">
        <v>45859</v>
      </c>
      <c r="G24" s="89">
        <v>0</v>
      </c>
      <c r="H24" s="90">
        <v>54000</v>
      </c>
      <c r="J24" s="91" t="s">
        <v>44</v>
      </c>
    </row>
    <row r="25" spans="1:10" x14ac:dyDescent="0.35">
      <c r="A25" s="86" t="s">
        <v>62</v>
      </c>
      <c r="B25" s="86" t="s">
        <v>135</v>
      </c>
      <c r="C25" s="86" t="s">
        <v>109</v>
      </c>
      <c r="D25" s="87">
        <v>45860</v>
      </c>
      <c r="E25" s="88">
        <v>2340</v>
      </c>
      <c r="F25" s="87">
        <v>45860</v>
      </c>
      <c r="G25" s="89">
        <v>0</v>
      </c>
      <c r="H25" s="90">
        <v>2340</v>
      </c>
      <c r="J25" s="91" t="s">
        <v>44</v>
      </c>
    </row>
    <row r="26" spans="1:10" ht="21" x14ac:dyDescent="0.35">
      <c r="A26" s="86" t="s">
        <v>80</v>
      </c>
      <c r="B26" s="86" t="s">
        <v>137</v>
      </c>
      <c r="C26" s="86" t="s">
        <v>111</v>
      </c>
      <c r="D26" s="87">
        <v>45860</v>
      </c>
      <c r="E26" s="88">
        <v>13090.779999999999</v>
      </c>
      <c r="F26" s="87">
        <v>45860</v>
      </c>
      <c r="G26" s="89">
        <v>0</v>
      </c>
      <c r="H26" s="90">
        <v>13090.779999999999</v>
      </c>
      <c r="J26" s="91" t="s">
        <v>44</v>
      </c>
    </row>
    <row r="27" spans="1:10" ht="21" x14ac:dyDescent="0.35">
      <c r="A27" s="86" t="s">
        <v>87</v>
      </c>
      <c r="B27" s="86" t="s">
        <v>146</v>
      </c>
      <c r="C27" s="86" t="s">
        <v>120</v>
      </c>
      <c r="D27" s="87">
        <v>45860</v>
      </c>
      <c r="E27" s="88">
        <v>140386.51999999999</v>
      </c>
      <c r="F27" s="87">
        <v>45860</v>
      </c>
      <c r="G27" s="89">
        <v>0</v>
      </c>
      <c r="H27" s="90">
        <v>140386.51999999999</v>
      </c>
      <c r="J27" s="91" t="s">
        <v>44</v>
      </c>
    </row>
    <row r="28" spans="1:10" ht="21" x14ac:dyDescent="0.35">
      <c r="A28" s="86" t="s">
        <v>87</v>
      </c>
      <c r="B28" s="86" t="s">
        <v>147</v>
      </c>
      <c r="C28" s="86" t="s">
        <v>121</v>
      </c>
      <c r="D28" s="87">
        <v>45860</v>
      </c>
      <c r="E28" s="88">
        <v>43500</v>
      </c>
      <c r="F28" s="87">
        <v>45860</v>
      </c>
      <c r="G28" s="89">
        <v>0</v>
      </c>
      <c r="H28" s="90">
        <v>43500</v>
      </c>
      <c r="J28" s="91" t="s">
        <v>44</v>
      </c>
    </row>
    <row r="29" spans="1:10" ht="21" x14ac:dyDescent="0.35">
      <c r="A29" s="86" t="s">
        <v>87</v>
      </c>
      <c r="B29" s="86" t="s">
        <v>148</v>
      </c>
      <c r="C29" s="86" t="s">
        <v>122</v>
      </c>
      <c r="D29" s="87">
        <v>45860</v>
      </c>
      <c r="E29" s="88">
        <v>156600</v>
      </c>
      <c r="F29" s="87">
        <v>45860</v>
      </c>
      <c r="G29" s="89">
        <v>0</v>
      </c>
      <c r="H29" s="90">
        <v>156600</v>
      </c>
      <c r="J29" s="91" t="s">
        <v>44</v>
      </c>
    </row>
    <row r="30" spans="1:10" x14ac:dyDescent="0.35">
      <c r="A30" s="86" t="s">
        <v>66</v>
      </c>
      <c r="B30" s="86" t="s">
        <v>136</v>
      </c>
      <c r="C30" s="86" t="s">
        <v>110</v>
      </c>
      <c r="D30" s="87">
        <v>45861</v>
      </c>
      <c r="E30" s="88">
        <v>162098.9</v>
      </c>
      <c r="F30" s="87">
        <v>45861</v>
      </c>
      <c r="G30" s="89">
        <v>0</v>
      </c>
      <c r="H30" s="90">
        <v>162098.9</v>
      </c>
      <c r="J30" s="91" t="s">
        <v>44</v>
      </c>
    </row>
    <row r="31" spans="1:10" ht="21" x14ac:dyDescent="0.35">
      <c r="A31" s="86" t="s">
        <v>70</v>
      </c>
      <c r="B31" s="86" t="s">
        <v>140</v>
      </c>
      <c r="C31" s="86" t="s">
        <v>114</v>
      </c>
      <c r="D31" s="87">
        <v>45866</v>
      </c>
      <c r="E31" s="88">
        <v>90703.810000000012</v>
      </c>
      <c r="F31" s="87">
        <v>45866</v>
      </c>
      <c r="G31" s="89">
        <v>0</v>
      </c>
      <c r="H31" s="90">
        <v>90703.810000000012</v>
      </c>
      <c r="J31" s="91" t="s">
        <v>44</v>
      </c>
    </row>
    <row r="32" spans="1:10" ht="21" x14ac:dyDescent="0.35">
      <c r="A32" s="86" t="s">
        <v>70</v>
      </c>
      <c r="B32" s="86" t="s">
        <v>141</v>
      </c>
      <c r="C32" s="86" t="s">
        <v>115</v>
      </c>
      <c r="D32" s="87">
        <v>45866</v>
      </c>
      <c r="E32" s="88">
        <v>8135.9100000000008</v>
      </c>
      <c r="F32" s="87">
        <v>45866</v>
      </c>
      <c r="G32" s="89">
        <v>0</v>
      </c>
      <c r="H32" s="90">
        <v>8135.9100000000008</v>
      </c>
      <c r="J32" s="91" t="s">
        <v>44</v>
      </c>
    </row>
    <row r="33" spans="1:10" x14ac:dyDescent="0.35">
      <c r="A33" s="86" t="s">
        <v>70</v>
      </c>
      <c r="B33" s="86" t="s">
        <v>142</v>
      </c>
      <c r="C33" s="86" t="s">
        <v>116</v>
      </c>
      <c r="D33" s="87">
        <v>45866</v>
      </c>
      <c r="E33" s="88">
        <v>32179.010000000002</v>
      </c>
      <c r="F33" s="87">
        <v>45866</v>
      </c>
      <c r="G33" s="89">
        <v>0</v>
      </c>
      <c r="H33" s="90">
        <v>32179.010000000002</v>
      </c>
      <c r="J33" s="91" t="s">
        <v>44</v>
      </c>
    </row>
    <row r="34" spans="1:10" x14ac:dyDescent="0.35">
      <c r="A34" s="86" t="s">
        <v>70</v>
      </c>
      <c r="B34" s="86" t="s">
        <v>143</v>
      </c>
      <c r="C34" s="86" t="s">
        <v>117</v>
      </c>
      <c r="D34" s="87">
        <v>45866</v>
      </c>
      <c r="E34" s="88">
        <v>83445.289999999994</v>
      </c>
      <c r="F34" s="87">
        <v>45866</v>
      </c>
      <c r="G34" s="89">
        <v>0</v>
      </c>
      <c r="H34" s="90">
        <v>83445.289999999994</v>
      </c>
      <c r="J34" s="91" t="s">
        <v>44</v>
      </c>
    </row>
    <row r="35" spans="1:10" ht="21" x14ac:dyDescent="0.35">
      <c r="A35" s="86" t="s">
        <v>88</v>
      </c>
      <c r="B35" s="86" t="s">
        <v>149</v>
      </c>
      <c r="C35" s="86" t="s">
        <v>123</v>
      </c>
      <c r="D35" s="87">
        <v>45868</v>
      </c>
      <c r="E35" s="88">
        <v>86999.92</v>
      </c>
      <c r="F35" s="87">
        <v>45868</v>
      </c>
      <c r="G35" s="89">
        <v>0</v>
      </c>
      <c r="H35" s="90">
        <v>86999.92</v>
      </c>
      <c r="J35" s="91" t="s">
        <v>44</v>
      </c>
    </row>
    <row r="36" spans="1:10" x14ac:dyDescent="0.35">
      <c r="A36" s="86" t="s">
        <v>81</v>
      </c>
      <c r="B36" s="86" t="s">
        <v>125</v>
      </c>
      <c r="C36" s="86" t="s">
        <v>124</v>
      </c>
      <c r="D36" s="87">
        <v>45869</v>
      </c>
      <c r="E36" s="88">
        <v>7080</v>
      </c>
      <c r="F36" s="87">
        <v>45869</v>
      </c>
      <c r="G36" s="89">
        <v>0</v>
      </c>
      <c r="H36" s="90">
        <v>7080</v>
      </c>
      <c r="J36" s="91" t="s">
        <v>44</v>
      </c>
    </row>
    <row r="37" spans="1:10" x14ac:dyDescent="0.35">
      <c r="A37" s="86" t="s">
        <v>83</v>
      </c>
      <c r="B37" s="86" t="s">
        <v>131</v>
      </c>
      <c r="C37" s="86" t="s">
        <v>105</v>
      </c>
      <c r="D37" s="87">
        <v>45886</v>
      </c>
      <c r="E37" s="88">
        <v>36315</v>
      </c>
      <c r="F37" s="87">
        <v>45886</v>
      </c>
      <c r="G37" s="89">
        <v>0</v>
      </c>
      <c r="H37" s="90">
        <v>36315</v>
      </c>
      <c r="J37" s="91" t="s">
        <v>44</v>
      </c>
    </row>
  </sheetData>
  <autoFilter ref="A1:J37" xr:uid="{E0EF5559-7ADF-4BDE-BE18-C8AD51E38A86}">
    <sortState xmlns:xlrd2="http://schemas.microsoft.com/office/spreadsheetml/2017/richdata2" ref="A2:J37">
      <sortCondition ref="F1:F3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105" t="s">
        <v>1</v>
      </c>
      <c r="D6" s="105"/>
      <c r="E6" s="105"/>
      <c r="F6" s="105"/>
      <c r="G6" s="105"/>
      <c r="H6" s="8"/>
    </row>
    <row r="7" spans="2:8" x14ac:dyDescent="0.35">
      <c r="B7" s="6"/>
      <c r="H7" s="7"/>
    </row>
    <row r="8" spans="2:8" x14ac:dyDescent="0.35">
      <c r="B8" s="6"/>
      <c r="D8" s="9" t="s">
        <v>2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106" t="s">
        <v>3</v>
      </c>
      <c r="C11" s="107"/>
      <c r="D11" s="107"/>
      <c r="E11" s="107"/>
      <c r="F11" s="107"/>
      <c r="G11" s="107"/>
      <c r="H11" s="108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</v>
      </c>
      <c r="F15" s="1"/>
      <c r="H15" s="7"/>
    </row>
    <row r="16" spans="2:8" ht="16" x14ac:dyDescent="0.5">
      <c r="B16" s="11" t="s">
        <v>6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8</v>
      </c>
      <c r="F20" s="1"/>
      <c r="H20" s="7"/>
    </row>
    <row r="21" spans="2:13" x14ac:dyDescent="0.35">
      <c r="B21" s="11" t="s">
        <v>9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109" t="s">
        <v>10</v>
      </c>
      <c r="D23" s="109"/>
      <c r="E23" s="109"/>
      <c r="F23" s="109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110" t="s">
        <v>16</v>
      </c>
      <c r="C29" s="111"/>
      <c r="D29" s="111"/>
      <c r="E29" s="111"/>
      <c r="F29" s="111"/>
      <c r="G29" s="111"/>
      <c r="H29" s="112"/>
    </row>
    <row r="30" spans="2:13" ht="15" thickTop="1" x14ac:dyDescent="0.35">
      <c r="B30" s="6"/>
      <c r="F30" s="1"/>
      <c r="H30" s="7"/>
    </row>
    <row r="31" spans="2:13" x14ac:dyDescent="0.35">
      <c r="B31" s="113" t="s">
        <v>17</v>
      </c>
      <c r="C31" s="114"/>
      <c r="D31" s="114"/>
      <c r="E31" s="114"/>
      <c r="F31" s="114"/>
      <c r="G31" s="114"/>
      <c r="H31" s="115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8</v>
      </c>
      <c r="C45" s="22"/>
      <c r="D45" s="22"/>
      <c r="E45" s="22"/>
      <c r="F45" s="22"/>
      <c r="G45" s="22"/>
      <c r="H45" s="25"/>
    </row>
    <row r="46" spans="2:9" x14ac:dyDescent="0.35">
      <c r="B46" s="11" t="s">
        <v>9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107" t="s">
        <v>0</v>
      </c>
      <c r="C2" s="107"/>
      <c r="D2" s="107"/>
    </row>
    <row r="3" spans="2:4" x14ac:dyDescent="0.35">
      <c r="B3" t="s">
        <v>31</v>
      </c>
    </row>
    <row r="6" spans="2:4" x14ac:dyDescent="0.35">
      <c r="B6" s="9" t="s">
        <v>22</v>
      </c>
      <c r="C6" s="9"/>
    </row>
    <row r="7" spans="2:4" x14ac:dyDescent="0.35">
      <c r="B7" t="s">
        <v>23</v>
      </c>
      <c r="D7" s="35">
        <v>189543.07</v>
      </c>
    </row>
    <row r="8" spans="2:4" x14ac:dyDescent="0.35">
      <c r="B8" t="s">
        <v>24</v>
      </c>
      <c r="D8" s="35">
        <v>3892815.52</v>
      </c>
    </row>
    <row r="9" spans="2:4" x14ac:dyDescent="0.35">
      <c r="B9" t="s">
        <v>25</v>
      </c>
      <c r="D9" s="35">
        <v>762391</v>
      </c>
    </row>
    <row r="10" spans="2:4" ht="15" thickBot="1" x14ac:dyDescent="0.4">
      <c r="B10" s="18" t="s">
        <v>27</v>
      </c>
      <c r="C10" s="1"/>
      <c r="D10" s="37">
        <f>SUM(D7:D9)</f>
        <v>4844749.59</v>
      </c>
    </row>
    <row r="12" spans="2:4" ht="15" thickBot="1" x14ac:dyDescent="0.4">
      <c r="B12" t="s">
        <v>28</v>
      </c>
      <c r="C12" t="s">
        <v>26</v>
      </c>
      <c r="D12" s="36" t="e">
        <f>+#REF!</f>
        <v>#REF!</v>
      </c>
    </row>
    <row r="15" spans="2:4" ht="15" thickBot="1" x14ac:dyDescent="0.4">
      <c r="B15" s="18" t="s">
        <v>29</v>
      </c>
      <c r="C15" s="1" t="s">
        <v>30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FORMULARIO SISANOC</vt:lpstr>
      <vt:lpstr>Hoja2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Carolin Sosa</cp:lastModifiedBy>
  <cp:lastPrinted>2025-08-12T14:38:17Z</cp:lastPrinted>
  <dcterms:created xsi:type="dcterms:W3CDTF">2019-09-05T12:51:01Z</dcterms:created>
  <dcterms:modified xsi:type="dcterms:W3CDTF">2025-08-12T15:18:19Z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