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ecnificacion\"/>
    </mc:Choice>
  </mc:AlternateContent>
  <xr:revisionPtr revIDLastSave="0" documentId="8_{D7DB03D2-272F-4861-9990-B6915CF2D8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SISANOC'!$B$8:$K$37</definedName>
    <definedName name="_xlnm.Print_Area" localSheetId="0">'FORMULARIO SISANOC'!$A$1:$K$297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" i="11" l="1"/>
  <c r="G36" i="11"/>
  <c r="I36" i="11" l="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<sst xmlns="http://schemas.openxmlformats.org/spreadsheetml/2006/main" count="176" uniqueCount="135">
  <si>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</si>
  <si>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</si>
  <si>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</si>
  <si>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</si>
  <si>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</si>
  <si>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</si>
  <si>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</si>
  <si>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</si>
  <si>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</si>
  <si>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</si>
  <si>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</si>
  <si>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</si>
  <si>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</si>
  <si>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</si>
  <si>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</si>
  <si>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</si>
  <si>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</si>
  <si>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</si>
  <si>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</si>
  <si>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</si>
  <si>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</si>
  <si>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</si>
  <si>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</si>
  <si>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</si>
  <si>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</si>
  <si>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</si>
  <si>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</si>
  <si>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</si>
  <si>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</si>
  <si>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</si>
  <si>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</si>
  <si>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</si>
  <si>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</si>
  <si>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</si>
  <si>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</si>
  <si>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</si>
  <si>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</si>
  <si>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</si>
  <si>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</si>
  <si>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</si>
  <si>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</si>
  <si>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</si>
  <si>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</si>
  <si>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</si>
  <si>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</si>
  <si>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</si>
  <si>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</si>
  <si>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</si>
  <si>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</si>
  <si>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</si>
  <si>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</si>
  <si>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</si>
  <si>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</si>
  <si>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</si>
  <si>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</si>
  <si>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</si>
  <si>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>PAGO COMPRA DE EQUIPOS INFORMATICOS, LICENCIAS TECNOLOGICAS Y AUDIOVISUALES.</t>
  </si>
  <si>
    <t>RAMIREZ &amp; MOJICA ENVOY</t>
  </si>
  <si>
    <t>INVERSIONES EXPRESS AUTODESK</t>
  </si>
  <si>
    <t>B1500000149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</si>
  <si>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</si>
  <si>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</si>
  <si>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</si>
  <si>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</si>
  <si>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</si>
  <si>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</si>
  <si>
    <t>CUENTA POR  PAGAR PROVEEDORES MAYO 2025</t>
  </si>
  <si>
    <t>ALL OFFICE SOLUTION</t>
  </si>
  <si>
    <t>OBLEVIA FOOD AND BEVERAGE</t>
  </si>
  <si>
    <t>EDESUR</t>
  </si>
  <si>
    <t xml:space="preserve">EDENORTE </t>
  </si>
  <si>
    <t>PLANETA AZUL,S.A.</t>
  </si>
  <si>
    <t>SENASA</t>
  </si>
  <si>
    <t>ROMIVA, SRL</t>
  </si>
  <si>
    <t>SARAPE, SRL</t>
  </si>
  <si>
    <t>VIAMAR</t>
  </si>
  <si>
    <t>GRUPO BRIZATLANTICA DEL CARIBE, SRL</t>
  </si>
  <si>
    <t>ABASTECIMIENTOS COMERCIALES FJJ, SRL</t>
  </si>
  <si>
    <t>SUPLIGENSA,SRL</t>
  </si>
  <si>
    <t>MODELES DESIGN STUDIO, SRL</t>
  </si>
  <si>
    <t>HEMS SRL</t>
  </si>
  <si>
    <t>OFFITEK, SRL</t>
  </si>
  <si>
    <t>MAYLEN E. ANDON S.</t>
  </si>
  <si>
    <t>MONCALI,SRL</t>
  </si>
  <si>
    <t>KHALICCO INVESTMENTS, SRL</t>
  </si>
  <si>
    <t xml:space="preserve">PAGO SERVICIO DE RENTA DE 3 IMPRESORAS CONSUMO DEL 18/12/2024 AL 09/01/2025 DICIEMBRE. </t>
  </si>
  <si>
    <t xml:space="preserve">PAGO SERVICIO DE CATERING PARA TNR. </t>
  </si>
  <si>
    <t>PAGO SERVICIO DE RENTA DE IMPRESORAS/FOTOCOPIADORAS  CONSUMO DEL 01/04/2025 AL 30/04/2025.</t>
  </si>
  <si>
    <t>PAGO ENERGIA ELECTRICA CORRESPONDIENTE AL PERIODO 10/4/2025-11/05/2025.</t>
  </si>
  <si>
    <t>PAGO ENERGIA ELECTRICA CORRESPONDIENTE AL PERIODO 05/4/2025-06/05/2025.</t>
  </si>
  <si>
    <t>PAGO ENERGIA ELECTRICA CORRESPONDIENTE AL PERIODO 04/04/2025-01/05/2025.</t>
  </si>
  <si>
    <t>PAGO LLENADO DE 54 BOTELLONES DE AGUA.</t>
  </si>
  <si>
    <t>PAGO PERIODO 01/05/2025-31/05/2025.</t>
  </si>
  <si>
    <t>PAGO DE 96 COPAS DE AGUA.</t>
  </si>
  <si>
    <t>PAGO ADQUISICION DE INSUMOS DE COCINA.</t>
  </si>
  <si>
    <t>PAGO MANTENIMIENTO FLOTILLA VEHIVULAR CAMIONETA MAZDA BT-50 2023, CHASIS NO. 001010.</t>
  </si>
  <si>
    <t>PAGO ADQUISICIÓN DE NEVERA PORTATIL MEDIANA, TE SABORES SURTIDOS, PAQUETE DE CAFÉ MOLIDO, CREMORA, PLATOS PARA PICADERA BLANCOS Y CUCHARAS DE CAFÉ.</t>
  </si>
  <si>
    <t>PAGO ADQUISICION DE AZUCAR CREMA, SOBRES DE ENDULZANTE  Y FARDO DE AGUA PLANETA AZUL 20/16 ONZ.</t>
  </si>
  <si>
    <t xml:space="preserve">PAGO COMPRA DE MOUSE PAD HAVIT GAMING Y FOLDERS DE COLORES SURTIDOS. </t>
  </si>
  <si>
    <t xml:space="preserve">PAGO ADQUISICION DE CAJA DE FELPA AZULES 12/1 Y MOCHILAS PARA MENSAJEROS. </t>
  </si>
  <si>
    <t xml:space="preserve">PAGO COMPRA DE GORRAS COLOR CAQUI CON LOGO BORDADO. </t>
  </si>
  <si>
    <t>PAGO COMPRA DE CAMISA MANGAS CORTA COLUMBIA CON LOGO BORDADO.</t>
  </si>
  <si>
    <t>PAGO COMPRA DE MARCADOR P/PIZARRA, CINTA DE EMPAQUE, PORTA LAPIZ EN METAL, CINTA ADHESIVA, POST IT, CALCULADORA SHARP.</t>
  </si>
  <si>
    <t>PAGO ADQUISICION DE 48 VASOS DE CRISTAL PARA AGUA.</t>
  </si>
  <si>
    <t>PAGO ADQUISICION DE MANOMETRO, BREAKER FINO SENCILLO Y CAJA METAL 4X4.</t>
  </si>
  <si>
    <t>PAGO LLENADO DE 43 BOTELLONES DE AGUA.</t>
  </si>
  <si>
    <t>B1500002764</t>
  </si>
  <si>
    <t>B1500000002</t>
  </si>
  <si>
    <t>B1500002804</t>
  </si>
  <si>
    <t>E450000033211</t>
  </si>
  <si>
    <t>E450000033210</t>
  </si>
  <si>
    <t>E450000046721</t>
  </si>
  <si>
    <t>E450000013403</t>
  </si>
  <si>
    <t>E450000002857</t>
  </si>
  <si>
    <t>B1500000185</t>
  </si>
  <si>
    <t>B1500000379</t>
  </si>
  <si>
    <t>E450000005643</t>
  </si>
  <si>
    <t>B1500000630</t>
  </si>
  <si>
    <t>B1500000910</t>
  </si>
  <si>
    <t>E450000000003</t>
  </si>
  <si>
    <t>B1500000013</t>
  </si>
  <si>
    <t>B1500000095</t>
  </si>
  <si>
    <t>B1500000094</t>
  </si>
  <si>
    <t>B1500006449</t>
  </si>
  <si>
    <t>B1500000486</t>
  </si>
  <si>
    <t>B1500000490</t>
  </si>
  <si>
    <t>B1500000403</t>
  </si>
  <si>
    <t>B1500001417</t>
  </si>
  <si>
    <t>E450000014057</t>
  </si>
  <si>
    <t>PAGO COMPRA DE UNIFORMES PARA LOS COLABORADORES.</t>
  </si>
  <si>
    <t>OFFITEK,SRL</t>
  </si>
  <si>
    <t>B1500006477</t>
  </si>
  <si>
    <t>E450000005875</t>
  </si>
  <si>
    <t>PAGO ADQUISICION DE MEMORIAS SD, RADIOS DE COMUNICACIÓN PARA SEGURIDAD, DISCOS DURO 512GB, LICENCIAS DE ZOOM PRO, LICENCIAS DE PLATAFORMA, FILTRO VARIABLE, SD MEMORY CARD CASE Y 2  PROYECTORES.</t>
  </si>
  <si>
    <t>PAGO MANTENIMIENTO FLOTILLA VEHIVULAR CAMIONETA MAZDA BT-50 2023, CHASIS NO. 001011.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</si>
</sst>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\$* #\,##0.00_);_(\$* \(#\,##0.00\);_(\$*'\-\'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43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43" fontId="3" fillId="0" borderId="2" xfId="0" applyNumberFormat="1" applyFont="1" applyBorder="1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/>
    </xf>
    <xf numFmtId="43" fontId="5" fillId="0" borderId="2" xfId="0" applyNumberFormat="1" applyFont="1" applyBorder="1"/>
    <xf numFmtId="43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4" fillId="0" borderId="0" xfId="1" applyFont="1" applyFill="1" applyBorder="1"/>
    <xf numFmtId="43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43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43" fontId="0" fillId="0" borderId="0" xfId="1" applyFont="1"/>
    <xf numFmtId="43" fontId="0" fillId="0" borderId="16" xfId="0" applyNumberFormat="1" applyBorder="1"/>
    <xf numFmtId="43" fontId="5" fillId="0" borderId="16" xfId="1" applyFont="1" applyBorder="1"/>
    <xf numFmtId="43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4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44" fontId="11" fillId="3" borderId="0" xfId="0" applyNumberFormat="1" applyFont="1" applyFill="1" applyAlignment="1">
      <alignment horizontal="center" vertical="top"/>
    </xf>
    <xf numFmtId="4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43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4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44" fontId="18" fillId="3" borderId="0" xfId="0" applyNumberFormat="1" applyFont="1" applyFill="1" applyAlignment="1">
      <alignment horizontal="center" vertical="center" wrapText="1"/>
    </xf>
    <xf numFmtId="4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7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165" fontId="21" fillId="3" borderId="2" xfId="0" applyNumberFormat="1" applyFont="1" applyFill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14" fontId="22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44" fontId="24" fillId="6" borderId="2" xfId="0" applyNumberFormat="1" applyFont="1" applyFill="1" applyBorder="1" applyAlignment="1">
      <alignment horizontal="center" vertical="center" wrapText="1"/>
    </xf>
    <xf numFmtId="4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571499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A4:M297"/>
  <sheetViews>
    <sheetView tabSelected="1" view="pageBreakPreview" topLeftCell="C16" zoomScale="30" zoomScaleNormal="39" zoomScaleSheetLayoutView="30" zoomScalePageLayoutView="32" workbookViewId="0">
      <selection activeCell="C1" sqref="B1:K47"/>
    </sheetView>
  </sheetViews>
  <sheetFormatPr baseColWidth="10" defaultColWidth="9.140625" defaultRowHeight="26.25" x14ac:dyDescent="0.25"/>
  <cols>
    <col min="1" max="1" width="1.7109375" style="39" customWidth="1"/>
    <col min="2" max="2" width="14.7109375" style="39" customWidth="1"/>
    <col min="3" max="3" width="114.28515625" style="39" customWidth="1"/>
    <col min="4" max="4" width="191.42578125" style="39" customWidth="1"/>
    <col min="5" max="5" width="44.5703125" style="39" customWidth="1"/>
    <col min="6" max="6" width="44.5703125" style="50" customWidth="1"/>
    <col min="7" max="7" width="39.5703125" style="48" customWidth="1"/>
    <col min="8" max="8" width="43.85546875" style="50" customWidth="1"/>
    <col min="9" max="9" width="36.42578125" style="50" customWidth="1"/>
    <col min="10" max="10" width="44.28515625" style="48" customWidth="1"/>
    <col min="11" max="11" width="43" style="39" customWidth="1"/>
    <col min="12" max="12" width="23" style="50" customWidth="1"/>
    <col min="13" max="13" width="55" style="39" hidden="1" customWidth="1"/>
    <col min="14" max="16384" width="9.140625" style="39"/>
  </cols>
  <sheetData>
    <row r="4" spans="2:13" ht="34.5" x14ac:dyDescent="0.25">
      <c r="C4" s="89" t="s">
        <v>34</v>
      </c>
      <c r="D4" s="89"/>
      <c r="E4" s="89"/>
      <c r="F4" s="89"/>
      <c r="G4" s="89"/>
      <c r="H4" s="89"/>
      <c r="I4" s="89"/>
      <c r="J4" s="89"/>
      <c r="K4" s="89"/>
    </row>
    <row r="5" spans="2:13" ht="36" customHeight="1" x14ac:dyDescent="0.25">
      <c r="C5" s="89" t="s">
        <v>40</v>
      </c>
      <c r="D5" s="89"/>
      <c r="E5" s="89"/>
      <c r="F5" s="89"/>
      <c r="G5" s="89"/>
      <c r="H5" s="89"/>
      <c r="I5" s="89"/>
      <c r="J5" s="89"/>
      <c r="K5" s="89"/>
      <c r="L5" s="57"/>
      <c r="M5" s="40"/>
    </row>
    <row r="6" spans="2:13" ht="36" customHeight="1" x14ac:dyDescent="0.25">
      <c r="C6" s="89" t="s">
        <v>66</v>
      </c>
      <c r="D6" s="89"/>
      <c r="E6" s="89"/>
      <c r="F6" s="89"/>
      <c r="G6" s="89"/>
      <c r="H6" s="89"/>
      <c r="I6" s="89"/>
      <c r="J6" s="89"/>
      <c r="K6" s="89"/>
      <c r="L6" s="57"/>
      <c r="M6" s="40"/>
    </row>
    <row r="7" spans="2:13" ht="42.95" customHeight="1" x14ac:dyDescent="0.25">
      <c r="F7" s="39"/>
      <c r="G7" s="39"/>
      <c r="H7" s="39"/>
      <c r="I7" s="39"/>
      <c r="J7" s="39"/>
      <c r="L7" s="57"/>
    </row>
    <row r="8" spans="2:13" s="82" customFormat="1" ht="88.5" customHeight="1" x14ac:dyDescent="0.25">
      <c r="B8" s="83" t="s">
        <v>35</v>
      </c>
      <c r="C8" s="83" t="s">
        <v>33</v>
      </c>
      <c r="D8" s="83" t="s">
        <v>36</v>
      </c>
      <c r="E8" s="83" t="s">
        <v>50</v>
      </c>
      <c r="F8" s="83" t="s">
        <v>46</v>
      </c>
      <c r="G8" s="84" t="s">
        <v>47</v>
      </c>
      <c r="H8" s="83" t="s">
        <v>48</v>
      </c>
      <c r="I8" s="83" t="s">
        <v>49</v>
      </c>
      <c r="J8" s="84" t="s">
        <v>43</v>
      </c>
      <c r="K8" s="83" t="s">
        <v>45</v>
      </c>
    </row>
    <row r="9" spans="2:13" s="75" customFormat="1" ht="111" customHeight="1" x14ac:dyDescent="0.25">
      <c r="B9" s="74">
        <v>1</v>
      </c>
      <c r="C9" s="81" t="s">
        <v>67</v>
      </c>
      <c r="D9" s="79" t="s">
        <v>85</v>
      </c>
      <c r="E9" s="79" t="s">
        <v>106</v>
      </c>
      <c r="F9" s="80">
        <v>45749</v>
      </c>
      <c r="G9" s="78">
        <v>21240</v>
      </c>
      <c r="H9" s="80">
        <v>45749</v>
      </c>
      <c r="I9" s="77">
        <v>0</v>
      </c>
      <c r="J9" s="76">
        <v>21240</v>
      </c>
      <c r="K9" s="61" t="s">
        <v>44</v>
      </c>
    </row>
    <row r="10" spans="2:13" s="75" customFormat="1" ht="72.75" customHeight="1" x14ac:dyDescent="0.25">
      <c r="B10" s="74">
        <v>2</v>
      </c>
      <c r="C10" s="81" t="s">
        <v>68</v>
      </c>
      <c r="D10" s="79" t="s">
        <v>86</v>
      </c>
      <c r="E10" s="79" t="s">
        <v>107</v>
      </c>
      <c r="F10" s="80">
        <v>45751</v>
      </c>
      <c r="G10" s="78">
        <v>36809.191399999996</v>
      </c>
      <c r="H10" s="80">
        <v>45751</v>
      </c>
      <c r="I10" s="77">
        <v>0</v>
      </c>
      <c r="J10" s="76">
        <v>36809.191399999996</v>
      </c>
      <c r="K10" s="61" t="s">
        <v>44</v>
      </c>
    </row>
    <row r="11" spans="2:13" s="75" customFormat="1" ht="90.75" customHeight="1" x14ac:dyDescent="0.25">
      <c r="B11" s="74">
        <v>3</v>
      </c>
      <c r="C11" s="81" t="s">
        <v>58</v>
      </c>
      <c r="D11" s="79" t="s">
        <v>56</v>
      </c>
      <c r="E11" s="79" t="s">
        <v>59</v>
      </c>
      <c r="F11" s="80">
        <v>45775</v>
      </c>
      <c r="G11" s="78">
        <v>491711.12</v>
      </c>
      <c r="H11" s="80">
        <v>45775</v>
      </c>
      <c r="I11" s="77">
        <v>0</v>
      </c>
      <c r="J11" s="76">
        <v>491711.12</v>
      </c>
      <c r="K11" s="61" t="s">
        <v>44</v>
      </c>
    </row>
    <row r="12" spans="2:13" s="75" customFormat="1" ht="108" customHeight="1" x14ac:dyDescent="0.25">
      <c r="B12" s="74">
        <v>5</v>
      </c>
      <c r="C12" s="81" t="s">
        <v>67</v>
      </c>
      <c r="D12" s="79" t="s">
        <v>87</v>
      </c>
      <c r="E12" s="79" t="s">
        <v>108</v>
      </c>
      <c r="F12" s="80">
        <v>45784</v>
      </c>
      <c r="G12" s="78">
        <v>20060</v>
      </c>
      <c r="H12" s="80">
        <v>45784</v>
      </c>
      <c r="I12" s="77">
        <v>0</v>
      </c>
      <c r="J12" s="76">
        <v>20060</v>
      </c>
      <c r="K12" s="61" t="s">
        <v>44</v>
      </c>
    </row>
    <row r="13" spans="2:13" s="75" customFormat="1" ht="97.5" customHeight="1" x14ac:dyDescent="0.25">
      <c r="B13" s="74">
        <v>6</v>
      </c>
      <c r="C13" s="81" t="s">
        <v>69</v>
      </c>
      <c r="D13" s="79" t="s">
        <v>88</v>
      </c>
      <c r="E13" s="79" t="s">
        <v>109</v>
      </c>
      <c r="F13" s="80">
        <v>45789</v>
      </c>
      <c r="G13" s="78">
        <v>3874.16</v>
      </c>
      <c r="H13" s="80">
        <v>45789</v>
      </c>
      <c r="I13" s="77">
        <v>0</v>
      </c>
      <c r="J13" s="76">
        <v>3874.16</v>
      </c>
      <c r="K13" s="61" t="s">
        <v>44</v>
      </c>
    </row>
    <row r="14" spans="2:13" s="75" customFormat="1" ht="90.75" customHeight="1" x14ac:dyDescent="0.25">
      <c r="B14" s="74">
        <v>7</v>
      </c>
      <c r="C14" s="81" t="s">
        <v>69</v>
      </c>
      <c r="D14" s="79" t="s">
        <v>89</v>
      </c>
      <c r="E14" s="79" t="s">
        <v>110</v>
      </c>
      <c r="F14" s="80">
        <v>45789</v>
      </c>
      <c r="G14" s="78">
        <v>29098.03</v>
      </c>
      <c r="H14" s="80">
        <v>45789</v>
      </c>
      <c r="I14" s="77">
        <v>0</v>
      </c>
      <c r="J14" s="76">
        <v>29098.03</v>
      </c>
      <c r="K14" s="61" t="s">
        <v>44</v>
      </c>
    </row>
    <row r="15" spans="2:13" s="75" customFormat="1" ht="95.25" customHeight="1" x14ac:dyDescent="0.25">
      <c r="B15" s="74">
        <v>8</v>
      </c>
      <c r="C15" s="81" t="s">
        <v>70</v>
      </c>
      <c r="D15" s="79" t="s">
        <v>90</v>
      </c>
      <c r="E15" s="79" t="s">
        <v>111</v>
      </c>
      <c r="F15" s="80">
        <v>45778</v>
      </c>
      <c r="G15" s="78">
        <v>5877.18</v>
      </c>
      <c r="H15" s="80">
        <v>45778</v>
      </c>
      <c r="I15" s="77">
        <v>0</v>
      </c>
      <c r="J15" s="76">
        <v>5877.18</v>
      </c>
      <c r="K15" s="61" t="s">
        <v>44</v>
      </c>
    </row>
    <row r="16" spans="2:13" s="75" customFormat="1" ht="72.75" customHeight="1" x14ac:dyDescent="0.25">
      <c r="B16" s="74">
        <v>9</v>
      </c>
      <c r="C16" s="81" t="s">
        <v>71</v>
      </c>
      <c r="D16" s="79" t="s">
        <v>91</v>
      </c>
      <c r="E16" s="79" t="s">
        <v>112</v>
      </c>
      <c r="F16" s="80">
        <v>45790</v>
      </c>
      <c r="G16" s="78">
        <v>3240</v>
      </c>
      <c r="H16" s="80">
        <v>45790</v>
      </c>
      <c r="I16" s="77">
        <v>0</v>
      </c>
      <c r="J16" s="76">
        <v>3240</v>
      </c>
      <c r="K16" s="61" t="s">
        <v>44</v>
      </c>
    </row>
    <row r="17" spans="2:11" s="75" customFormat="1" ht="77.25" customHeight="1" x14ac:dyDescent="0.25">
      <c r="B17" s="74">
        <v>10</v>
      </c>
      <c r="C17" s="81" t="s">
        <v>72</v>
      </c>
      <c r="D17" s="79" t="s">
        <v>92</v>
      </c>
      <c r="E17" s="79" t="s">
        <v>113</v>
      </c>
      <c r="F17" s="80">
        <v>45763</v>
      </c>
      <c r="G17" s="78">
        <v>219367.9</v>
      </c>
      <c r="H17" s="80">
        <v>45763</v>
      </c>
      <c r="I17" s="77">
        <v>0</v>
      </c>
      <c r="J17" s="76">
        <v>219367.9</v>
      </c>
      <c r="K17" s="61" t="s">
        <v>44</v>
      </c>
    </row>
    <row r="18" spans="2:11" s="75" customFormat="1" ht="63" customHeight="1" x14ac:dyDescent="0.25">
      <c r="B18" s="74">
        <v>11</v>
      </c>
      <c r="C18" s="81" t="s">
        <v>73</v>
      </c>
      <c r="D18" s="79" t="s">
        <v>93</v>
      </c>
      <c r="E18" s="79" t="s">
        <v>114</v>
      </c>
      <c r="F18" s="80">
        <v>45792</v>
      </c>
      <c r="G18" s="78">
        <v>15179.52</v>
      </c>
      <c r="H18" s="80">
        <v>45792</v>
      </c>
      <c r="I18" s="77">
        <v>0</v>
      </c>
      <c r="J18" s="76">
        <v>15179.52</v>
      </c>
      <c r="K18" s="61" t="s">
        <v>44</v>
      </c>
    </row>
    <row r="19" spans="2:11" s="75" customFormat="1" ht="57.75" customHeight="1" x14ac:dyDescent="0.25">
      <c r="B19" s="74">
        <v>12</v>
      </c>
      <c r="C19" s="81" t="s">
        <v>74</v>
      </c>
      <c r="D19" s="79" t="s">
        <v>94</v>
      </c>
      <c r="E19" s="79" t="s">
        <v>115</v>
      </c>
      <c r="F19" s="80">
        <v>45796</v>
      </c>
      <c r="G19" s="78">
        <v>10500</v>
      </c>
      <c r="H19" s="80">
        <v>45796</v>
      </c>
      <c r="I19" s="77">
        <v>0</v>
      </c>
      <c r="J19" s="76">
        <v>10500</v>
      </c>
      <c r="K19" s="61" t="s">
        <v>44</v>
      </c>
    </row>
    <row r="20" spans="2:11" s="75" customFormat="1" ht="83.25" customHeight="1" x14ac:dyDescent="0.25">
      <c r="B20" s="74">
        <v>13</v>
      </c>
      <c r="C20" s="81" t="s">
        <v>75</v>
      </c>
      <c r="D20" s="79" t="s">
        <v>95</v>
      </c>
      <c r="E20" s="79" t="s">
        <v>116</v>
      </c>
      <c r="F20" s="80">
        <v>45796</v>
      </c>
      <c r="G20" s="78">
        <v>14963.6626</v>
      </c>
      <c r="H20" s="80">
        <v>45796</v>
      </c>
      <c r="I20" s="77">
        <v>0</v>
      </c>
      <c r="J20" s="76">
        <v>14963.6626</v>
      </c>
      <c r="K20" s="61" t="s">
        <v>44</v>
      </c>
    </row>
    <row r="21" spans="2:11" s="75" customFormat="1" ht="105.75" x14ac:dyDescent="0.25">
      <c r="B21" s="74">
        <v>14</v>
      </c>
      <c r="C21" s="81" t="s">
        <v>76</v>
      </c>
      <c r="D21" s="79" t="s">
        <v>96</v>
      </c>
      <c r="E21" s="79" t="s">
        <v>117</v>
      </c>
      <c r="F21" s="80">
        <v>45793</v>
      </c>
      <c r="G21" s="78">
        <v>74898.33</v>
      </c>
      <c r="H21" s="80">
        <v>45793</v>
      </c>
      <c r="I21" s="77">
        <v>0</v>
      </c>
      <c r="J21" s="76">
        <v>74898.33</v>
      </c>
      <c r="K21" s="61" t="s">
        <v>44</v>
      </c>
    </row>
    <row r="22" spans="2:11" s="75" customFormat="1" ht="85.5" customHeight="1" x14ac:dyDescent="0.25">
      <c r="B22" s="74">
        <v>15</v>
      </c>
      <c r="C22" s="81" t="s">
        <v>77</v>
      </c>
      <c r="D22" s="79" t="s">
        <v>97</v>
      </c>
      <c r="E22" s="79" t="s">
        <v>118</v>
      </c>
      <c r="F22" s="80">
        <v>45796</v>
      </c>
      <c r="G22" s="78">
        <v>16246.8</v>
      </c>
      <c r="H22" s="80">
        <v>45796</v>
      </c>
      <c r="I22" s="77">
        <v>0</v>
      </c>
      <c r="J22" s="76">
        <v>16246.8</v>
      </c>
      <c r="K22" s="61" t="s">
        <v>44</v>
      </c>
    </row>
    <row r="23" spans="2:11" s="75" customFormat="1" ht="70.5" x14ac:dyDescent="0.25">
      <c r="B23" s="74">
        <v>16</v>
      </c>
      <c r="C23" s="81" t="s">
        <v>57</v>
      </c>
      <c r="D23" s="79" t="s">
        <v>98</v>
      </c>
      <c r="E23" s="79" t="s">
        <v>119</v>
      </c>
      <c r="F23" s="80">
        <v>45793</v>
      </c>
      <c r="G23" s="78">
        <v>5483.8847999999998</v>
      </c>
      <c r="H23" s="80">
        <v>45793</v>
      </c>
      <c r="I23" s="77">
        <v>0</v>
      </c>
      <c r="J23" s="76">
        <v>5483.8847999999998</v>
      </c>
      <c r="K23" s="61" t="s">
        <v>44</v>
      </c>
    </row>
    <row r="24" spans="2:11" s="75" customFormat="1" ht="85.5" customHeight="1" x14ac:dyDescent="0.25">
      <c r="B24" s="74">
        <v>17</v>
      </c>
      <c r="C24" s="81" t="s">
        <v>78</v>
      </c>
      <c r="D24" s="79" t="s">
        <v>99</v>
      </c>
      <c r="E24" s="79" t="s">
        <v>118</v>
      </c>
      <c r="F24" s="80">
        <v>45792</v>
      </c>
      <c r="G24" s="78">
        <v>3677.3519999999999</v>
      </c>
      <c r="H24" s="80">
        <v>45792</v>
      </c>
      <c r="I24" s="77">
        <v>0</v>
      </c>
      <c r="J24" s="76">
        <v>3677.3519999999999</v>
      </c>
      <c r="K24" s="61" t="s">
        <v>44</v>
      </c>
    </row>
    <row r="25" spans="2:11" s="75" customFormat="1" ht="57.75" customHeight="1" x14ac:dyDescent="0.25">
      <c r="B25" s="74">
        <v>18</v>
      </c>
      <c r="C25" s="81" t="s">
        <v>79</v>
      </c>
      <c r="D25" s="79" t="s">
        <v>129</v>
      </c>
      <c r="E25" s="79" t="s">
        <v>120</v>
      </c>
      <c r="F25" s="80">
        <v>45792</v>
      </c>
      <c r="G25" s="78">
        <v>52805</v>
      </c>
      <c r="H25" s="80">
        <v>45792</v>
      </c>
      <c r="I25" s="77">
        <v>0</v>
      </c>
      <c r="J25" s="76">
        <v>52805</v>
      </c>
      <c r="K25" s="61" t="s">
        <v>44</v>
      </c>
    </row>
    <row r="26" spans="2:11" s="75" customFormat="1" ht="35.25" x14ac:dyDescent="0.25">
      <c r="B26" s="74">
        <v>19</v>
      </c>
      <c r="C26" s="81" t="s">
        <v>80</v>
      </c>
      <c r="D26" s="79" t="s">
        <v>100</v>
      </c>
      <c r="E26" s="79" t="s">
        <v>121</v>
      </c>
      <c r="F26" s="80">
        <v>45797</v>
      </c>
      <c r="G26" s="78">
        <v>38350</v>
      </c>
      <c r="H26" s="80">
        <v>45797</v>
      </c>
      <c r="I26" s="77">
        <v>0</v>
      </c>
      <c r="J26" s="76">
        <v>38350</v>
      </c>
      <c r="K26" s="61" t="s">
        <v>44</v>
      </c>
    </row>
    <row r="27" spans="2:11" s="75" customFormat="1" ht="70.5" x14ac:dyDescent="0.25">
      <c r="B27" s="74">
        <v>20</v>
      </c>
      <c r="C27" s="81" t="s">
        <v>80</v>
      </c>
      <c r="D27" s="79" t="s">
        <v>101</v>
      </c>
      <c r="E27" s="79" t="s">
        <v>122</v>
      </c>
      <c r="F27" s="80">
        <v>45797</v>
      </c>
      <c r="G27" s="78">
        <v>181248</v>
      </c>
      <c r="H27" s="80">
        <v>45797</v>
      </c>
      <c r="I27" s="77">
        <v>0</v>
      </c>
      <c r="J27" s="76">
        <v>181248</v>
      </c>
      <c r="K27" s="61" t="s">
        <v>44</v>
      </c>
    </row>
    <row r="28" spans="2:11" s="75" customFormat="1" ht="113.25" customHeight="1" x14ac:dyDescent="0.25">
      <c r="B28" s="74">
        <v>21</v>
      </c>
      <c r="C28" s="81" t="s">
        <v>81</v>
      </c>
      <c r="D28" s="79" t="s">
        <v>102</v>
      </c>
      <c r="E28" s="79" t="s">
        <v>123</v>
      </c>
      <c r="F28" s="80">
        <v>45796</v>
      </c>
      <c r="G28" s="78">
        <v>17833.45</v>
      </c>
      <c r="H28" s="80">
        <v>45796</v>
      </c>
      <c r="I28" s="77">
        <v>0</v>
      </c>
      <c r="J28" s="76">
        <v>17833.45</v>
      </c>
      <c r="K28" s="61" t="s">
        <v>44</v>
      </c>
    </row>
    <row r="29" spans="2:11" s="75" customFormat="1" ht="57.75" customHeight="1" x14ac:dyDescent="0.25">
      <c r="B29" s="74">
        <v>22</v>
      </c>
      <c r="C29" s="81" t="s">
        <v>82</v>
      </c>
      <c r="D29" s="79" t="s">
        <v>86</v>
      </c>
      <c r="E29" s="79" t="s">
        <v>124</v>
      </c>
      <c r="F29" s="80">
        <v>45797</v>
      </c>
      <c r="G29" s="78">
        <v>12331</v>
      </c>
      <c r="H29" s="80">
        <v>45797</v>
      </c>
      <c r="I29" s="77">
        <v>0</v>
      </c>
      <c r="J29" s="76">
        <v>12331</v>
      </c>
      <c r="K29" s="61" t="s">
        <v>44</v>
      </c>
    </row>
    <row r="30" spans="2:11" s="75" customFormat="1" ht="52.5" customHeight="1" x14ac:dyDescent="0.25">
      <c r="B30" s="74">
        <v>23</v>
      </c>
      <c r="C30" s="81" t="s">
        <v>82</v>
      </c>
      <c r="D30" s="79" t="s">
        <v>86</v>
      </c>
      <c r="E30" s="79" t="s">
        <v>125</v>
      </c>
      <c r="F30" s="80">
        <v>45798</v>
      </c>
      <c r="G30" s="78">
        <v>12331</v>
      </c>
      <c r="H30" s="80">
        <v>45798</v>
      </c>
      <c r="I30" s="77">
        <v>0</v>
      </c>
      <c r="J30" s="76">
        <v>12331</v>
      </c>
      <c r="K30" s="61" t="s">
        <v>44</v>
      </c>
    </row>
    <row r="31" spans="2:11" s="75" customFormat="1" ht="57.75" customHeight="1" x14ac:dyDescent="0.25">
      <c r="B31" s="74">
        <v>24</v>
      </c>
      <c r="C31" s="81" t="s">
        <v>83</v>
      </c>
      <c r="D31" s="79" t="s">
        <v>103</v>
      </c>
      <c r="E31" s="79" t="s">
        <v>126</v>
      </c>
      <c r="F31" s="80">
        <v>45800</v>
      </c>
      <c r="G31" s="78">
        <v>6796.8</v>
      </c>
      <c r="H31" s="80">
        <v>45800</v>
      </c>
      <c r="I31" s="77">
        <v>0</v>
      </c>
      <c r="J31" s="76">
        <v>6796.8</v>
      </c>
      <c r="K31" s="61" t="s">
        <v>44</v>
      </c>
    </row>
    <row r="32" spans="2:11" s="75" customFormat="1" ht="70.5" x14ac:dyDescent="0.25">
      <c r="B32" s="74">
        <v>25</v>
      </c>
      <c r="C32" s="81" t="s">
        <v>84</v>
      </c>
      <c r="D32" s="79" t="s">
        <v>104</v>
      </c>
      <c r="E32" s="79" t="s">
        <v>127</v>
      </c>
      <c r="F32" s="80">
        <v>45804</v>
      </c>
      <c r="G32" s="78">
        <v>10570.44</v>
      </c>
      <c r="H32" s="80">
        <v>45804</v>
      </c>
      <c r="I32" s="77">
        <v>0</v>
      </c>
      <c r="J32" s="76">
        <v>10570.44</v>
      </c>
      <c r="K32" s="61" t="s">
        <v>44</v>
      </c>
    </row>
    <row r="33" spans="2:11" s="75" customFormat="1" ht="65.25" customHeight="1" x14ac:dyDescent="0.25">
      <c r="B33" s="74">
        <v>26</v>
      </c>
      <c r="C33" s="81" t="s">
        <v>71</v>
      </c>
      <c r="D33" s="79" t="s">
        <v>105</v>
      </c>
      <c r="E33" s="79" t="s">
        <v>128</v>
      </c>
      <c r="F33" s="80">
        <v>45806</v>
      </c>
      <c r="G33" s="78">
        <v>2580</v>
      </c>
      <c r="H33" s="80">
        <v>45806</v>
      </c>
      <c r="I33" s="77">
        <v>0</v>
      </c>
      <c r="J33" s="76">
        <v>2580</v>
      </c>
      <c r="K33" s="61" t="s">
        <v>44</v>
      </c>
    </row>
    <row r="34" spans="2:11" s="75" customFormat="1" ht="141" x14ac:dyDescent="0.25">
      <c r="B34" s="87">
        <v>27</v>
      </c>
      <c r="C34" s="81" t="s">
        <v>130</v>
      </c>
      <c r="D34" s="79" t="s">
        <v>133</v>
      </c>
      <c r="E34" s="79" t="s">
        <v>131</v>
      </c>
      <c r="F34" s="80">
        <v>45805</v>
      </c>
      <c r="G34" s="78">
        <v>157523.98000000001</v>
      </c>
      <c r="H34" s="80">
        <v>45805</v>
      </c>
      <c r="I34" s="77">
        <v>0</v>
      </c>
      <c r="J34" s="76">
        <v>157523.98000000001</v>
      </c>
      <c r="K34" s="61" t="s">
        <v>44</v>
      </c>
    </row>
    <row r="35" spans="2:11" s="75" customFormat="1" ht="70.5" x14ac:dyDescent="0.25">
      <c r="B35" s="87">
        <v>28</v>
      </c>
      <c r="C35" s="81" t="s">
        <v>75</v>
      </c>
      <c r="D35" s="79" t="s">
        <v>134</v>
      </c>
      <c r="E35" s="79" t="s">
        <v>132</v>
      </c>
      <c r="F35" s="80">
        <v>45805</v>
      </c>
      <c r="G35" s="78">
        <v>16390.510000000002</v>
      </c>
      <c r="H35" s="80">
        <v>45805</v>
      </c>
      <c r="I35" s="77">
        <v>0</v>
      </c>
      <c r="J35" s="76">
        <v>16390.510000000002</v>
      </c>
      <c r="K35" s="61" t="s">
        <v>44</v>
      </c>
    </row>
    <row r="36" spans="2:11" s="75" customFormat="1" ht="44.25" customHeight="1" x14ac:dyDescent="0.25">
      <c r="B36" s="90" t="s">
        <v>51</v>
      </c>
      <c r="C36" s="91"/>
      <c r="D36" s="91"/>
      <c r="E36" s="91"/>
      <c r="F36" s="92"/>
      <c r="G36" s="77">
        <f>SUM(G9:G35)</f>
        <v>1480987.3108000001</v>
      </c>
      <c r="H36" s="62"/>
      <c r="I36" s="77">
        <f>SUM(I9:I33)</f>
        <v>0</v>
      </c>
      <c r="J36" s="77">
        <f>SUM(J9:J35)</f>
        <v>1480987.3108000001</v>
      </c>
      <c r="K36" s="63"/>
    </row>
    <row r="37" spans="2:11" s="75" customFormat="1" ht="27.95" customHeight="1" x14ac:dyDescent="0.25">
      <c r="B37" s="64"/>
      <c r="C37" s="64"/>
      <c r="D37" s="64"/>
      <c r="E37" s="64"/>
      <c r="F37" s="64"/>
      <c r="G37" s="85"/>
      <c r="H37" s="68"/>
      <c r="I37" s="85"/>
      <c r="J37" s="85"/>
      <c r="K37" s="86"/>
    </row>
    <row r="38" spans="2:11" s="75" customFormat="1" ht="18" customHeight="1" x14ac:dyDescent="0.45">
      <c r="K38" s="60"/>
    </row>
    <row r="39" spans="2:11" s="75" customFormat="1" ht="15.95" customHeight="1" x14ac:dyDescent="0.25">
      <c r="K39" s="59"/>
    </row>
    <row r="40" spans="2:11" s="75" customFormat="1" ht="33" hidden="1" x14ac:dyDescent="0.25">
      <c r="K40" s="59"/>
    </row>
    <row r="41" spans="2:11" s="75" customFormat="1" ht="12.95" customHeight="1" x14ac:dyDescent="0.25">
      <c r="K41" s="39"/>
    </row>
    <row r="42" spans="2:11" s="75" customFormat="1" ht="34.5" x14ac:dyDescent="0.45">
      <c r="C42" s="60" t="s">
        <v>41</v>
      </c>
      <c r="D42" s="60" t="s">
        <v>64</v>
      </c>
      <c r="F42" s="93" t="s">
        <v>60</v>
      </c>
      <c r="G42" s="93"/>
      <c r="H42" s="58" t="s">
        <v>52</v>
      </c>
      <c r="I42" s="60" t="s">
        <v>53</v>
      </c>
      <c r="K42" s="39"/>
    </row>
    <row r="43" spans="2:11" s="75" customFormat="1" ht="34.5" x14ac:dyDescent="0.45">
      <c r="C43" s="60" t="s">
        <v>39</v>
      </c>
      <c r="D43" s="60" t="s">
        <v>63</v>
      </c>
      <c r="F43" s="93" t="s">
        <v>61</v>
      </c>
      <c r="G43" s="93"/>
      <c r="H43" s="58"/>
      <c r="I43" s="60" t="s">
        <v>54</v>
      </c>
    </row>
    <row r="44" spans="2:11" s="75" customFormat="1" ht="34.5" x14ac:dyDescent="0.45">
      <c r="C44" s="60" t="s">
        <v>42</v>
      </c>
      <c r="D44" s="60" t="s">
        <v>65</v>
      </c>
      <c r="F44" s="93" t="s">
        <v>62</v>
      </c>
      <c r="G44" s="93"/>
      <c r="H44" s="58"/>
      <c r="I44" s="60" t="s">
        <v>55</v>
      </c>
    </row>
    <row r="45" spans="2:11" s="75" customFormat="1" ht="33" x14ac:dyDescent="0.25">
      <c r="C45" s="39"/>
      <c r="D45" s="39"/>
      <c r="E45" s="39"/>
      <c r="F45" s="50"/>
      <c r="G45" s="48"/>
      <c r="H45" s="50"/>
      <c r="I45" s="50"/>
      <c r="J45" s="48"/>
    </row>
    <row r="46" spans="2:11" s="75" customFormat="1" ht="33" x14ac:dyDescent="0.25">
      <c r="B46" s="40"/>
      <c r="C46" s="44"/>
      <c r="D46" s="44"/>
      <c r="E46" s="44"/>
      <c r="F46" s="53"/>
      <c r="G46" s="46"/>
      <c r="H46" s="53"/>
      <c r="I46" s="53"/>
      <c r="J46" s="46"/>
      <c r="K46" s="45"/>
    </row>
    <row r="47" spans="2:11" s="75" customFormat="1" ht="33" x14ac:dyDescent="0.25">
      <c r="B47" s="40"/>
      <c r="C47" s="41"/>
      <c r="D47" s="41"/>
      <c r="E47" s="41"/>
      <c r="F47" s="52"/>
      <c r="G47" s="43"/>
      <c r="H47" s="52"/>
      <c r="I47" s="52"/>
      <c r="J47" s="43"/>
      <c r="K47" s="42"/>
    </row>
    <row r="48" spans="2:11" s="75" customFormat="1" ht="33" x14ac:dyDescent="0.25">
      <c r="B48" s="40"/>
      <c r="C48" s="44"/>
      <c r="D48" s="44"/>
      <c r="E48" s="44"/>
      <c r="F48" s="53"/>
      <c r="G48" s="46"/>
      <c r="H48" s="53"/>
      <c r="I48" s="53"/>
      <c r="J48" s="46"/>
      <c r="K48" s="45"/>
    </row>
    <row r="49" spans="2:11" s="75" customFormat="1" ht="33" x14ac:dyDescent="0.25">
      <c r="B49" s="40"/>
      <c r="C49" s="41"/>
      <c r="D49" s="41"/>
      <c r="E49" s="41"/>
      <c r="F49" s="52"/>
      <c r="G49" s="43"/>
      <c r="H49" s="52"/>
      <c r="I49" s="52"/>
      <c r="J49" s="43"/>
      <c r="K49" s="42"/>
    </row>
    <row r="50" spans="2:11" s="75" customFormat="1" ht="33" x14ac:dyDescent="0.25">
      <c r="B50" s="40"/>
      <c r="C50" s="41"/>
      <c r="D50" s="41"/>
      <c r="E50" s="41"/>
      <c r="F50" s="52"/>
      <c r="G50" s="43"/>
      <c r="H50" s="52"/>
      <c r="I50" s="52"/>
      <c r="J50" s="43"/>
      <c r="K50" s="42"/>
    </row>
    <row r="51" spans="2:11" s="75" customFormat="1" ht="94.5" customHeight="1" x14ac:dyDescent="0.25">
      <c r="B51" s="40"/>
      <c r="C51" s="44"/>
      <c r="D51" s="44"/>
      <c r="E51" s="44"/>
      <c r="F51" s="53"/>
      <c r="G51" s="46"/>
      <c r="H51" s="53"/>
      <c r="I51" s="53"/>
      <c r="J51" s="46"/>
      <c r="K51" s="45"/>
    </row>
    <row r="52" spans="2:11" s="75" customFormat="1" ht="51.75" customHeight="1" x14ac:dyDescent="0.25">
      <c r="B52" s="40"/>
      <c r="C52" s="44"/>
      <c r="D52" s="44"/>
      <c r="E52" s="44"/>
      <c r="F52" s="53"/>
      <c r="G52" s="46"/>
      <c r="H52" s="53"/>
      <c r="I52" s="53"/>
      <c r="J52" s="46"/>
      <c r="K52" s="45"/>
    </row>
    <row r="53" spans="2:11" s="75" customFormat="1" ht="45" customHeight="1" x14ac:dyDescent="0.25">
      <c r="B53" s="40"/>
      <c r="C53" s="41"/>
      <c r="D53" s="41"/>
      <c r="E53" s="41"/>
      <c r="F53" s="52"/>
      <c r="G53" s="43"/>
      <c r="H53" s="52"/>
      <c r="I53" s="52"/>
      <c r="J53" s="43"/>
      <c r="K53" s="42"/>
    </row>
    <row r="54" spans="2:11" s="75" customFormat="1" ht="44.25" customHeight="1" x14ac:dyDescent="0.2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1" s="75" customFormat="1" ht="51.75" customHeight="1" x14ac:dyDescent="0.25">
      <c r="B55" s="40"/>
      <c r="C55" s="44"/>
      <c r="D55" s="44"/>
      <c r="E55" s="44"/>
      <c r="F55" s="53"/>
      <c r="G55" s="46"/>
      <c r="H55" s="53"/>
      <c r="I55" s="53"/>
      <c r="J55" s="46"/>
      <c r="K55" s="45"/>
    </row>
    <row r="56" spans="2:11" s="75" customFormat="1" ht="116.25" customHeight="1" x14ac:dyDescent="0.25">
      <c r="B56" s="40"/>
      <c r="C56" s="44"/>
      <c r="D56" s="44"/>
      <c r="E56" s="44"/>
      <c r="F56" s="53"/>
      <c r="G56" s="46"/>
      <c r="H56" s="53"/>
      <c r="I56" s="53"/>
      <c r="J56" s="46"/>
      <c r="K56" s="45"/>
    </row>
    <row r="57" spans="2:11" s="75" customFormat="1" ht="123.75" customHeight="1" x14ac:dyDescent="0.25">
      <c r="B57" s="40"/>
      <c r="C57" s="41"/>
      <c r="D57" s="41"/>
      <c r="E57" s="41"/>
      <c r="F57" s="52"/>
      <c r="G57" s="43"/>
      <c r="H57" s="52"/>
      <c r="I57" s="52"/>
      <c r="J57" s="43"/>
      <c r="K57" s="42"/>
    </row>
    <row r="58" spans="2:11" s="75" customFormat="1" ht="135" customHeight="1" x14ac:dyDescent="0.25">
      <c r="B58" s="64"/>
      <c r="C58" s="65"/>
      <c r="D58" s="65"/>
      <c r="E58" s="66"/>
      <c r="F58" s="67"/>
      <c r="G58" s="68"/>
      <c r="H58" s="67"/>
      <c r="I58" s="69"/>
      <c r="J58" s="70"/>
      <c r="K58" s="66"/>
    </row>
    <row r="59" spans="2:11" s="75" customFormat="1" ht="137.25" customHeight="1" x14ac:dyDescent="0.25">
      <c r="B59" s="64"/>
      <c r="C59" s="71"/>
      <c r="D59" s="72"/>
      <c r="E59" s="66"/>
      <c r="F59" s="67"/>
      <c r="G59" s="68"/>
      <c r="H59" s="67"/>
      <c r="I59" s="69"/>
      <c r="J59" s="70"/>
      <c r="K59" s="66"/>
    </row>
    <row r="60" spans="2:11" s="75" customFormat="1" ht="141" customHeight="1" x14ac:dyDescent="0.25">
      <c r="B60" s="64"/>
      <c r="C60" s="73"/>
      <c r="D60" s="72"/>
      <c r="E60" s="66"/>
      <c r="F60" s="67"/>
      <c r="G60" s="68"/>
      <c r="H60" s="67"/>
      <c r="I60" s="69"/>
      <c r="J60" s="70"/>
      <c r="K60" s="66"/>
    </row>
    <row r="61" spans="2:11" s="75" customFormat="1" ht="141" customHeight="1" x14ac:dyDescent="0.25">
      <c r="B61" s="64"/>
      <c r="C61" s="73"/>
      <c r="D61" s="72"/>
      <c r="E61" s="66"/>
      <c r="F61" s="67"/>
      <c r="G61" s="68"/>
      <c r="H61" s="67"/>
      <c r="I61" s="69"/>
      <c r="J61" s="70"/>
      <c r="K61" s="66"/>
    </row>
    <row r="62" spans="2:11" s="75" customFormat="1" ht="123.75" customHeight="1" x14ac:dyDescent="0.25">
      <c r="B62" s="64"/>
      <c r="C62" s="72"/>
      <c r="D62" s="72"/>
      <c r="E62" s="66"/>
      <c r="F62" s="67"/>
      <c r="G62" s="68"/>
      <c r="H62" s="67"/>
      <c r="I62" s="69"/>
      <c r="J62" s="70"/>
      <c r="K62" s="66"/>
    </row>
    <row r="63" spans="2:11" s="75" customFormat="1" ht="137.25" customHeight="1" x14ac:dyDescent="0.25">
      <c r="B63" s="64"/>
      <c r="C63" s="72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26" customHeight="1" x14ac:dyDescent="0.25">
      <c r="B64" s="64"/>
      <c r="C64" s="72"/>
      <c r="D64" s="72"/>
      <c r="E64" s="66"/>
      <c r="F64" s="67"/>
      <c r="G64" s="68"/>
      <c r="H64" s="67"/>
      <c r="I64" s="69"/>
      <c r="J64" s="70"/>
      <c r="K64" s="66"/>
    </row>
    <row r="65" spans="1:12" s="75" customFormat="1" ht="126" customHeight="1" x14ac:dyDescent="0.25">
      <c r="B65" s="64"/>
      <c r="C65" s="72"/>
      <c r="D65" s="72"/>
      <c r="E65" s="66"/>
      <c r="F65" s="67"/>
      <c r="G65" s="68"/>
      <c r="H65" s="67"/>
      <c r="I65" s="69"/>
      <c r="J65" s="70"/>
      <c r="K65" s="66"/>
    </row>
    <row r="66" spans="1:12" s="75" customFormat="1" ht="126" customHeight="1" x14ac:dyDescent="0.2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1:12" s="75" customFormat="1" ht="126" customHeight="1" x14ac:dyDescent="0.2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1:12" s="75" customFormat="1" ht="126" customHeight="1" x14ac:dyDescent="0.2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1:12" s="75" customFormat="1" ht="126" customHeight="1" x14ac:dyDescent="0.2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1:12" s="75" customFormat="1" ht="126" customHeight="1" x14ac:dyDescent="0.25">
      <c r="A70" s="39"/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1:12" ht="60" customHeight="1" x14ac:dyDescent="0.25">
      <c r="B71" s="64"/>
      <c r="C71" s="72"/>
      <c r="D71" s="72"/>
      <c r="E71" s="66"/>
      <c r="F71" s="67"/>
      <c r="G71" s="68"/>
      <c r="H71" s="67"/>
      <c r="I71" s="69"/>
      <c r="J71" s="70"/>
      <c r="K71" s="66"/>
      <c r="L71" s="51"/>
    </row>
    <row r="72" spans="1:12" ht="30" customHeight="1" x14ac:dyDescent="0.25">
      <c r="B72" s="64"/>
      <c r="C72" s="72"/>
      <c r="D72" s="72"/>
      <c r="E72" s="66"/>
      <c r="F72" s="67"/>
      <c r="G72" s="68"/>
      <c r="H72" s="67"/>
      <c r="I72" s="69"/>
      <c r="J72" s="70"/>
      <c r="K72" s="66"/>
      <c r="L72" s="51"/>
    </row>
    <row r="73" spans="1:12" ht="30" customHeight="1" x14ac:dyDescent="0.25">
      <c r="B73" s="64"/>
      <c r="C73" s="72"/>
      <c r="D73" s="72"/>
      <c r="E73" s="66"/>
      <c r="F73" s="67"/>
      <c r="G73" s="68"/>
      <c r="H73" s="67"/>
      <c r="I73" s="69"/>
      <c r="J73" s="70"/>
      <c r="K73" s="66"/>
      <c r="L73" s="51"/>
    </row>
    <row r="74" spans="1:12" ht="30" customHeight="1" x14ac:dyDescent="0.25">
      <c r="B74" s="64"/>
      <c r="C74" s="72"/>
      <c r="D74" s="72"/>
      <c r="E74" s="66"/>
      <c r="F74" s="67"/>
      <c r="G74" s="68"/>
      <c r="H74" s="67"/>
      <c r="I74" s="69"/>
      <c r="J74" s="70"/>
      <c r="K74" s="66"/>
      <c r="L74" s="51"/>
    </row>
    <row r="75" spans="1:12" ht="30" customHeight="1" x14ac:dyDescent="0.25">
      <c r="B75" s="64"/>
      <c r="C75" s="72"/>
      <c r="D75" s="72"/>
      <c r="E75" s="66"/>
      <c r="F75" s="67"/>
      <c r="G75" s="68"/>
      <c r="H75" s="67"/>
      <c r="I75" s="69"/>
      <c r="J75" s="70"/>
      <c r="K75" s="66"/>
      <c r="L75" s="51"/>
    </row>
    <row r="76" spans="1:12" ht="30" customHeight="1" x14ac:dyDescent="0.25">
      <c r="B76" s="64"/>
      <c r="C76" s="72"/>
      <c r="D76" s="72"/>
      <c r="E76" s="66"/>
      <c r="F76" s="67"/>
      <c r="G76" s="68"/>
      <c r="H76" s="67"/>
      <c r="I76" s="69"/>
      <c r="J76" s="70"/>
      <c r="K76" s="66"/>
      <c r="L76" s="51"/>
    </row>
    <row r="77" spans="1:12" ht="30" customHeight="1" x14ac:dyDescent="0.2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1:12" ht="30" customHeight="1" x14ac:dyDescent="0.2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1:12" ht="30" customHeight="1" x14ac:dyDescent="0.2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1:12" ht="30" customHeight="1" x14ac:dyDescent="0.25">
      <c r="B80" s="64"/>
      <c r="C80" s="72"/>
      <c r="D80" s="72"/>
      <c r="E80" s="66"/>
      <c r="F80" s="67"/>
      <c r="G80" s="68"/>
      <c r="H80" s="67"/>
      <c r="I80" s="69"/>
      <c r="J80" s="70"/>
      <c r="K80" s="66"/>
    </row>
    <row r="81" spans="2:11" ht="36" customHeight="1" x14ac:dyDescent="0.25">
      <c r="B81" s="64"/>
      <c r="C81" s="72"/>
      <c r="D81" s="72"/>
      <c r="E81" s="66"/>
      <c r="F81" s="67"/>
      <c r="G81" s="68"/>
      <c r="H81" s="67"/>
      <c r="I81" s="69"/>
      <c r="J81" s="70"/>
      <c r="K81" s="66"/>
    </row>
    <row r="82" spans="2:11" ht="36" customHeight="1" x14ac:dyDescent="0.25">
      <c r="B82" s="64"/>
      <c r="C82" s="72"/>
      <c r="D82" s="72"/>
      <c r="E82" s="66"/>
      <c r="F82" s="67"/>
      <c r="G82" s="68"/>
      <c r="H82" s="67"/>
      <c r="I82" s="69"/>
      <c r="J82" s="70"/>
      <c r="K82" s="66"/>
    </row>
    <row r="83" spans="2:11" ht="32.25" customHeight="1" x14ac:dyDescent="0.25">
      <c r="B83" s="64"/>
      <c r="C83" s="72"/>
      <c r="D83" s="72"/>
      <c r="E83" s="66"/>
      <c r="F83" s="67"/>
      <c r="G83" s="68"/>
      <c r="H83" s="67"/>
      <c r="I83" s="69"/>
      <c r="J83" s="70"/>
      <c r="K83" s="66"/>
    </row>
    <row r="84" spans="2:11" ht="34.5" customHeight="1" x14ac:dyDescent="0.25">
      <c r="B84" s="64"/>
      <c r="C84" s="72"/>
      <c r="D84" s="72"/>
      <c r="E84" s="66"/>
      <c r="F84" s="67"/>
      <c r="G84" s="68"/>
      <c r="H84" s="67"/>
      <c r="I84" s="69"/>
      <c r="J84" s="70"/>
      <c r="K84" s="66"/>
    </row>
    <row r="85" spans="2:11" ht="42.75" customHeight="1" x14ac:dyDescent="0.25">
      <c r="B85" s="64"/>
      <c r="C85" s="72"/>
      <c r="D85" s="72"/>
      <c r="E85" s="66"/>
      <c r="F85" s="67"/>
      <c r="G85" s="68"/>
      <c r="H85" s="67"/>
      <c r="I85" s="69"/>
      <c r="J85" s="70"/>
      <c r="K85" s="66"/>
    </row>
    <row r="86" spans="2:11" ht="36" customHeight="1" x14ac:dyDescent="0.2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1" ht="17.25" customHeight="1" x14ac:dyDescent="0.2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1" ht="17.25" customHeight="1" x14ac:dyDescent="0.2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1" ht="17.25" customHeight="1" x14ac:dyDescent="0.2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1" ht="22.5" customHeight="1" x14ac:dyDescent="0.2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1" ht="18.75" customHeight="1" x14ac:dyDescent="0.2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1" ht="17.25" customHeight="1" x14ac:dyDescent="0.2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1" ht="17.25" customHeight="1" x14ac:dyDescent="0.2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1" ht="29.25" customHeight="1" x14ac:dyDescent="0.2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1" ht="30.75" customHeight="1" x14ac:dyDescent="0.2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1" ht="33.75" customHeight="1" x14ac:dyDescent="0.2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1:11" ht="22.5" customHeight="1" x14ac:dyDescent="0.2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1:11" ht="30" customHeight="1" x14ac:dyDescent="0.25">
      <c r="A98" s="50"/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1:11" s="50" customFormat="1" ht="104.1" customHeight="1" x14ac:dyDescent="0.2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1:11" s="50" customFormat="1" ht="125.25" customHeight="1" x14ac:dyDescent="0.2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1:11" s="50" customFormat="1" ht="125.25" customHeight="1" x14ac:dyDescent="0.2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1:11" s="50" customFormat="1" ht="125.25" customHeight="1" x14ac:dyDescent="0.2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1:11" s="50" customFormat="1" ht="125.25" customHeight="1" x14ac:dyDescent="0.2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1:11" s="50" customFormat="1" ht="125.25" customHeight="1" x14ac:dyDescent="0.2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1:11" s="50" customFormat="1" ht="125.25" customHeight="1" x14ac:dyDescent="0.2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1:11" s="50" customFormat="1" ht="125.25" customHeight="1" x14ac:dyDescent="0.2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1:11" s="50" customFormat="1" ht="125.25" customHeight="1" x14ac:dyDescent="0.2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1:11" s="50" customFormat="1" ht="125.25" customHeight="1" x14ac:dyDescent="0.2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1:11" s="50" customFormat="1" ht="125.25" customHeight="1" x14ac:dyDescent="0.25">
      <c r="B109" s="40"/>
      <c r="C109" s="41"/>
      <c r="D109" s="41"/>
      <c r="E109" s="41"/>
      <c r="F109" s="52"/>
      <c r="G109" s="43"/>
      <c r="H109" s="52"/>
      <c r="I109" s="52"/>
      <c r="J109" s="43"/>
      <c r="K109" s="42"/>
    </row>
    <row r="110" spans="1:11" s="50" customFormat="1" ht="125.25" customHeight="1" x14ac:dyDescent="0.25">
      <c r="B110" s="40"/>
      <c r="C110" s="41"/>
      <c r="D110" s="41"/>
      <c r="E110" s="41"/>
      <c r="F110" s="52"/>
      <c r="G110" s="43"/>
      <c r="H110" s="52"/>
      <c r="I110" s="52"/>
      <c r="J110" s="43"/>
      <c r="K110" s="42"/>
    </row>
    <row r="111" spans="1:11" s="50" customFormat="1" ht="125.25" customHeight="1" x14ac:dyDescent="0.25">
      <c r="B111" s="40"/>
      <c r="C111" s="44"/>
      <c r="D111" s="44"/>
      <c r="E111" s="44"/>
      <c r="F111" s="53"/>
      <c r="G111" s="46"/>
      <c r="H111" s="53"/>
      <c r="I111" s="53"/>
      <c r="J111" s="46"/>
      <c r="K111" s="45"/>
    </row>
    <row r="112" spans="1:11" s="50" customFormat="1" ht="125.25" customHeight="1" x14ac:dyDescent="0.25">
      <c r="B112" s="40"/>
      <c r="C112" s="41"/>
      <c r="D112" s="41"/>
      <c r="E112" s="41"/>
      <c r="F112" s="52"/>
      <c r="G112" s="43"/>
      <c r="H112" s="52"/>
      <c r="I112" s="52"/>
      <c r="J112" s="43"/>
      <c r="K112" s="42"/>
    </row>
    <row r="113" spans="2:11" s="50" customFormat="1" ht="125.25" customHeight="1" x14ac:dyDescent="0.25">
      <c r="B113" s="40"/>
      <c r="C113" s="44"/>
      <c r="D113" s="44"/>
      <c r="E113" s="44"/>
      <c r="F113" s="53"/>
      <c r="G113" s="46"/>
      <c r="H113" s="53"/>
      <c r="I113" s="53"/>
      <c r="J113" s="46"/>
      <c r="K113" s="45"/>
    </row>
    <row r="114" spans="2:11" s="50" customFormat="1" ht="125.25" customHeight="1" x14ac:dyDescent="0.2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2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2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2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2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25">
      <c r="B119" s="40"/>
      <c r="C119" s="41"/>
      <c r="D119" s="41"/>
      <c r="E119" s="41"/>
      <c r="F119" s="52"/>
      <c r="G119" s="43"/>
      <c r="H119" s="52"/>
      <c r="I119" s="52"/>
      <c r="J119" s="43"/>
      <c r="K119" s="42"/>
    </row>
    <row r="120" spans="2:11" s="50" customFormat="1" ht="125.25" customHeight="1" x14ac:dyDescent="0.25">
      <c r="B120" s="40"/>
      <c r="C120" s="44"/>
      <c r="D120" s="44"/>
      <c r="E120" s="44"/>
      <c r="F120" s="53"/>
      <c r="G120" s="46"/>
      <c r="H120" s="53"/>
      <c r="I120" s="53"/>
      <c r="J120" s="46"/>
      <c r="K120" s="45"/>
    </row>
    <row r="121" spans="2:11" s="50" customFormat="1" ht="125.25" customHeight="1" x14ac:dyDescent="0.2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2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s="50" customFormat="1" ht="125.25" customHeight="1" x14ac:dyDescent="0.2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2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25.25" customHeight="1" x14ac:dyDescent="0.2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2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s="50" customFormat="1" ht="125.25" customHeight="1" x14ac:dyDescent="0.2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2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2:11" s="50" customFormat="1" ht="125.25" customHeight="1" x14ac:dyDescent="0.25">
      <c r="B129" s="40"/>
      <c r="C129" s="41"/>
      <c r="D129" s="41"/>
      <c r="E129" s="41"/>
      <c r="F129" s="52"/>
      <c r="G129" s="43"/>
      <c r="H129" s="52"/>
      <c r="I129" s="52"/>
      <c r="J129" s="43"/>
      <c r="K129" s="42"/>
    </row>
    <row r="130" spans="2:11" s="50" customFormat="1" ht="125.25" customHeight="1" x14ac:dyDescent="0.2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25.25" customHeight="1" x14ac:dyDescent="0.25">
      <c r="B131" s="40"/>
      <c r="C131" s="41"/>
      <c r="D131" s="41"/>
      <c r="E131" s="41"/>
      <c r="F131" s="52"/>
      <c r="G131" s="43"/>
      <c r="H131" s="52"/>
      <c r="I131" s="52"/>
      <c r="J131" s="43"/>
      <c r="K131" s="42"/>
    </row>
    <row r="132" spans="2:11" s="50" customFormat="1" ht="125.25" customHeight="1" x14ac:dyDescent="0.2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s="50" customFormat="1" ht="125.25" customHeight="1" x14ac:dyDescent="0.2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25.25" customHeight="1" x14ac:dyDescent="0.2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25.25" customHeight="1" x14ac:dyDescent="0.2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s="50" customFormat="1" ht="139.5" customHeight="1" x14ac:dyDescent="0.2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30.5" customHeight="1" x14ac:dyDescent="0.2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16.25" customHeight="1" x14ac:dyDescent="0.2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3.75" customHeight="1" x14ac:dyDescent="0.2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35" customHeight="1" x14ac:dyDescent="0.25">
      <c r="B140" s="40"/>
      <c r="C140" s="41"/>
      <c r="D140" s="41"/>
      <c r="E140" s="41"/>
      <c r="F140" s="52"/>
      <c r="G140" s="43"/>
      <c r="H140" s="52"/>
      <c r="I140" s="52"/>
      <c r="J140" s="43"/>
      <c r="K140" s="42"/>
    </row>
    <row r="141" spans="2:11" s="50" customFormat="1" ht="137.25" customHeight="1" x14ac:dyDescent="0.2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s="50" customFormat="1" ht="141" customHeight="1" x14ac:dyDescent="0.2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s="50" customFormat="1" ht="141" customHeight="1" x14ac:dyDescent="0.25">
      <c r="B143" s="40"/>
      <c r="C143" s="41"/>
      <c r="D143" s="41"/>
      <c r="E143" s="41"/>
      <c r="F143" s="52"/>
      <c r="G143" s="43"/>
      <c r="H143" s="52"/>
      <c r="I143" s="52"/>
      <c r="J143" s="43"/>
      <c r="K143" s="42"/>
    </row>
    <row r="144" spans="2:11" s="50" customFormat="1" ht="123.75" customHeight="1" x14ac:dyDescent="0.2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1:11" s="50" customFormat="1" ht="123.75" customHeight="1" x14ac:dyDescent="0.2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1:11" s="50" customFormat="1" ht="138.75" customHeight="1" x14ac:dyDescent="0.2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1:11" s="50" customFormat="1" ht="137.25" customHeight="1" x14ac:dyDescent="0.25">
      <c r="B147" s="40"/>
      <c r="C147" s="44"/>
      <c r="D147" s="44"/>
      <c r="E147" s="44"/>
      <c r="F147" s="53"/>
      <c r="G147" s="46"/>
      <c r="H147" s="53"/>
      <c r="I147" s="53"/>
      <c r="J147" s="46"/>
      <c r="K147" s="45"/>
    </row>
    <row r="148" spans="1:11" s="50" customFormat="1" ht="137.25" customHeight="1" x14ac:dyDescent="0.25">
      <c r="B148" s="40"/>
      <c r="C148" s="41"/>
      <c r="D148" s="41"/>
      <c r="E148" s="41"/>
      <c r="F148" s="52"/>
      <c r="G148" s="43"/>
      <c r="H148" s="52"/>
      <c r="I148" s="52"/>
      <c r="J148" s="43"/>
      <c r="K148" s="42"/>
    </row>
    <row r="149" spans="1:11" s="50" customFormat="1" ht="126" customHeight="1" x14ac:dyDescent="0.25">
      <c r="A149" s="39"/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1:11" ht="18" customHeight="1" x14ac:dyDescent="0.2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1:11" ht="22.5" customHeight="1" x14ac:dyDescent="0.2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1:11" ht="18.75" customHeight="1" x14ac:dyDescent="0.2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1:11" ht="18.75" customHeight="1" x14ac:dyDescent="0.2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1:11" ht="18.75" customHeight="1" x14ac:dyDescent="0.2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1:11" ht="15.75" customHeight="1" x14ac:dyDescent="0.2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1:11" ht="17.25" customHeight="1" x14ac:dyDescent="0.25">
      <c r="B156" s="40"/>
      <c r="C156" s="44"/>
      <c r="D156" s="44"/>
      <c r="E156" s="44"/>
      <c r="F156" s="53"/>
      <c r="G156" s="46"/>
      <c r="H156" s="53"/>
      <c r="I156" s="53"/>
      <c r="J156" s="46"/>
      <c r="K156" s="45"/>
    </row>
    <row r="157" spans="1:11" ht="15.75" customHeight="1" x14ac:dyDescent="0.25">
      <c r="B157" s="40"/>
      <c r="C157" s="41"/>
      <c r="D157" s="41"/>
      <c r="E157" s="41"/>
      <c r="F157" s="52"/>
      <c r="G157" s="43"/>
      <c r="H157" s="52"/>
      <c r="I157" s="52"/>
      <c r="J157" s="43"/>
      <c r="K157" s="42"/>
    </row>
    <row r="158" spans="1:11" ht="16.5" customHeight="1" x14ac:dyDescent="0.25">
      <c r="B158" s="40"/>
      <c r="C158" s="44"/>
      <c r="D158" s="44"/>
      <c r="E158" s="44"/>
      <c r="F158" s="53"/>
      <c r="G158" s="46"/>
      <c r="H158" s="53"/>
      <c r="I158" s="53"/>
      <c r="J158" s="46"/>
      <c r="K158" s="45"/>
    </row>
    <row r="159" spans="1:11" ht="17.25" customHeight="1" x14ac:dyDescent="0.2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1:11" ht="19.5" customHeight="1" x14ac:dyDescent="0.2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8.75" customHeight="1" x14ac:dyDescent="0.2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ht="22.5" customHeight="1" x14ac:dyDescent="0.2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33" customHeight="1" x14ac:dyDescent="0.2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21" customHeight="1" x14ac:dyDescent="0.2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8" customHeight="1" x14ac:dyDescent="0.2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8" customHeight="1" x14ac:dyDescent="0.2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18.75" customHeight="1" x14ac:dyDescent="0.2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18.75" customHeight="1" x14ac:dyDescent="0.2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18.75" customHeight="1" x14ac:dyDescent="0.2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17.25" customHeight="1" x14ac:dyDescent="0.25">
      <c r="B170" s="40"/>
      <c r="C170" s="41"/>
      <c r="D170" s="41"/>
      <c r="E170" s="41"/>
      <c r="F170" s="52"/>
      <c r="G170" s="43"/>
      <c r="H170" s="52"/>
      <c r="I170" s="52"/>
      <c r="J170" s="43"/>
      <c r="K170" s="42"/>
    </row>
    <row r="171" spans="2:11" x14ac:dyDescent="0.2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7.25" customHeight="1" x14ac:dyDescent="0.2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ht="17.25" customHeight="1" x14ac:dyDescent="0.2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x14ac:dyDescent="0.2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x14ac:dyDescent="0.2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x14ac:dyDescent="0.2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x14ac:dyDescent="0.25">
      <c r="B177" s="40"/>
      <c r="C177" s="47"/>
      <c r="D177" s="47"/>
      <c r="E177" s="47"/>
      <c r="F177" s="52"/>
      <c r="G177" s="43"/>
      <c r="H177" s="52"/>
      <c r="I177" s="52"/>
      <c r="J177" s="43"/>
      <c r="K177" s="42"/>
    </row>
    <row r="178" spans="2:11" x14ac:dyDescent="0.25">
      <c r="B178" s="40"/>
      <c r="C178" s="41"/>
      <c r="D178" s="41"/>
      <c r="E178" s="41"/>
      <c r="F178" s="52"/>
      <c r="G178" s="43"/>
      <c r="H178" s="52"/>
      <c r="I178" s="52"/>
      <c r="J178" s="43"/>
      <c r="K178" s="42"/>
    </row>
    <row r="179" spans="2:11" x14ac:dyDescent="0.25">
      <c r="B179" s="40"/>
      <c r="C179" s="41"/>
      <c r="D179" s="41"/>
      <c r="E179" s="41"/>
      <c r="F179" s="52"/>
      <c r="G179" s="43"/>
      <c r="H179" s="52"/>
      <c r="I179" s="52"/>
      <c r="J179" s="43"/>
      <c r="K179" s="42"/>
    </row>
    <row r="180" spans="2:11" x14ac:dyDescent="0.2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ht="17.25" customHeight="1" x14ac:dyDescent="0.25">
      <c r="B181" s="40"/>
      <c r="C181" s="41"/>
      <c r="D181" s="41"/>
      <c r="E181" s="41"/>
      <c r="F181" s="52"/>
      <c r="G181" s="43"/>
      <c r="H181" s="52"/>
      <c r="I181" s="52"/>
      <c r="J181" s="43"/>
      <c r="K181" s="42"/>
    </row>
    <row r="182" spans="2:11" ht="21" customHeight="1" x14ac:dyDescent="0.2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x14ac:dyDescent="0.2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ht="18" customHeight="1" x14ac:dyDescent="0.2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x14ac:dyDescent="0.2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x14ac:dyDescent="0.25">
      <c r="B186" s="40"/>
      <c r="C186" s="41"/>
      <c r="D186" s="41"/>
      <c r="E186" s="41"/>
      <c r="F186" s="52"/>
      <c r="G186" s="43"/>
      <c r="H186" s="52"/>
      <c r="I186" s="52"/>
      <c r="J186" s="43"/>
      <c r="K186" s="42"/>
    </row>
    <row r="187" spans="2:11" ht="21" customHeight="1" x14ac:dyDescent="0.25">
      <c r="B187" s="40"/>
      <c r="C187" s="44"/>
      <c r="D187" s="44"/>
      <c r="E187" s="44"/>
      <c r="F187" s="53"/>
      <c r="G187" s="46"/>
      <c r="H187" s="53"/>
      <c r="I187" s="53"/>
      <c r="J187" s="46"/>
      <c r="K187" s="45"/>
    </row>
    <row r="188" spans="2:11" x14ac:dyDescent="0.25">
      <c r="B188" s="40"/>
      <c r="C188" s="41"/>
      <c r="D188" s="41"/>
      <c r="E188" s="41"/>
      <c r="F188" s="52"/>
      <c r="G188" s="43"/>
      <c r="H188" s="52"/>
      <c r="I188" s="52"/>
      <c r="J188" s="43"/>
      <c r="K188" s="42"/>
    </row>
    <row r="189" spans="2:11" ht="18" customHeight="1" x14ac:dyDescent="0.25">
      <c r="B189" s="40"/>
      <c r="C189" s="44"/>
      <c r="D189" s="44"/>
      <c r="E189" s="44"/>
      <c r="F189" s="53"/>
      <c r="G189" s="46"/>
      <c r="H189" s="53"/>
      <c r="I189" s="53"/>
      <c r="J189" s="46"/>
      <c r="K189" s="45"/>
    </row>
    <row r="190" spans="2:11" ht="21.75" customHeight="1" x14ac:dyDescent="0.2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x14ac:dyDescent="0.25">
      <c r="B191" s="40"/>
      <c r="C191" s="41"/>
      <c r="D191" s="41"/>
      <c r="E191" s="41"/>
      <c r="F191" s="52"/>
      <c r="G191" s="43"/>
      <c r="H191" s="52"/>
      <c r="I191" s="52"/>
      <c r="J191" s="43"/>
      <c r="K191" s="42"/>
    </row>
    <row r="192" spans="2:11" x14ac:dyDescent="0.25">
      <c r="B192" s="40"/>
      <c r="C192" s="44"/>
      <c r="D192" s="44"/>
      <c r="E192" s="44"/>
      <c r="F192" s="53"/>
      <c r="G192" s="46"/>
      <c r="H192" s="53"/>
      <c r="I192" s="53"/>
      <c r="J192" s="46"/>
      <c r="K192" s="45"/>
    </row>
    <row r="193" spans="2:11" ht="25.5" customHeight="1" x14ac:dyDescent="0.25">
      <c r="B193" s="40"/>
      <c r="C193" s="41"/>
      <c r="D193" s="41"/>
      <c r="E193" s="41"/>
      <c r="F193" s="52"/>
      <c r="G193" s="43"/>
      <c r="H193" s="52"/>
      <c r="I193" s="52"/>
      <c r="J193" s="43"/>
      <c r="K193" s="42"/>
    </row>
    <row r="194" spans="2:11" ht="24.75" customHeight="1" x14ac:dyDescent="0.2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1" x14ac:dyDescent="0.2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1" x14ac:dyDescent="0.25">
      <c r="B196" s="40"/>
      <c r="C196" s="41"/>
      <c r="D196" s="41"/>
      <c r="E196" s="41"/>
      <c r="F196" s="52"/>
      <c r="G196" s="43"/>
      <c r="H196" s="52"/>
      <c r="I196" s="52"/>
      <c r="J196" s="43"/>
      <c r="K196" s="42"/>
    </row>
    <row r="197" spans="2:11" x14ac:dyDescent="0.25">
      <c r="B197" s="40"/>
      <c r="C197" s="44"/>
      <c r="D197" s="44"/>
      <c r="E197" s="44"/>
      <c r="F197" s="53"/>
      <c r="G197" s="46"/>
      <c r="H197" s="53"/>
      <c r="I197" s="53"/>
      <c r="J197" s="46"/>
      <c r="K197" s="45"/>
    </row>
    <row r="198" spans="2:11" x14ac:dyDescent="0.2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x14ac:dyDescent="0.2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25">
      <c r="B200" s="40"/>
      <c r="C200" s="44"/>
      <c r="D200" s="44"/>
      <c r="E200" s="44"/>
      <c r="F200" s="53"/>
      <c r="G200" s="46"/>
      <c r="H200" s="53"/>
      <c r="I200" s="53"/>
      <c r="J200" s="46"/>
      <c r="K200" s="45"/>
    </row>
    <row r="201" spans="2:11" x14ac:dyDescent="0.25">
      <c r="B201" s="40"/>
      <c r="C201" s="41"/>
      <c r="D201" s="41"/>
      <c r="E201" s="41"/>
      <c r="F201" s="52"/>
      <c r="G201" s="43"/>
      <c r="H201" s="52"/>
      <c r="I201" s="52"/>
      <c r="J201" s="43"/>
      <c r="K201" s="42"/>
    </row>
    <row r="202" spans="2:11" x14ac:dyDescent="0.25">
      <c r="B202" s="40"/>
      <c r="C202" s="44"/>
      <c r="D202" s="44"/>
      <c r="E202" s="44"/>
      <c r="F202" s="53"/>
      <c r="G202" s="46"/>
      <c r="H202" s="53"/>
      <c r="I202" s="53"/>
      <c r="J202" s="46"/>
      <c r="K202" s="45"/>
    </row>
    <row r="203" spans="2:11" x14ac:dyDescent="0.2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2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2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2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2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2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2" x14ac:dyDescent="0.2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2" x14ac:dyDescent="0.2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2" x14ac:dyDescent="0.2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2" x14ac:dyDescent="0.25">
      <c r="B212" s="40"/>
      <c r="C212" s="41"/>
      <c r="D212" s="41"/>
      <c r="E212" s="41"/>
      <c r="F212" s="52"/>
      <c r="G212" s="43"/>
      <c r="H212" s="52"/>
      <c r="I212" s="52"/>
      <c r="J212" s="43"/>
      <c r="K212" s="42"/>
    </row>
    <row r="213" spans="2:12" x14ac:dyDescent="0.25">
      <c r="B213" s="40"/>
      <c r="C213" s="44"/>
      <c r="D213" s="44"/>
      <c r="E213" s="44"/>
      <c r="F213" s="53"/>
      <c r="G213" s="46"/>
      <c r="H213" s="53"/>
      <c r="I213" s="53"/>
      <c r="J213" s="46"/>
      <c r="K213" s="45"/>
    </row>
    <row r="214" spans="2:12" x14ac:dyDescent="0.25">
      <c r="B214" s="40"/>
      <c r="C214" s="41"/>
      <c r="D214" s="41"/>
      <c r="E214" s="41"/>
      <c r="F214" s="52"/>
      <c r="G214" s="43"/>
      <c r="H214" s="52"/>
      <c r="I214" s="52"/>
      <c r="J214" s="43"/>
      <c r="K214" s="42"/>
    </row>
    <row r="215" spans="2:12" x14ac:dyDescent="0.2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2" x14ac:dyDescent="0.25">
      <c r="B216" s="40"/>
      <c r="C216" s="44"/>
      <c r="D216" s="44"/>
      <c r="E216" s="44"/>
      <c r="F216" s="53"/>
      <c r="G216" s="46"/>
      <c r="H216" s="53"/>
      <c r="I216" s="53"/>
      <c r="J216" s="46"/>
      <c r="K216" s="45"/>
    </row>
    <row r="217" spans="2:12" x14ac:dyDescent="0.2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2" x14ac:dyDescent="0.25">
      <c r="B218" s="40"/>
      <c r="C218" s="44"/>
      <c r="D218" s="44"/>
      <c r="E218" s="44"/>
      <c r="F218" s="53"/>
      <c r="G218" s="46"/>
      <c r="H218" s="53"/>
      <c r="I218" s="53"/>
      <c r="J218" s="46"/>
      <c r="K218" s="45"/>
    </row>
    <row r="219" spans="2:12" x14ac:dyDescent="0.2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2" x14ac:dyDescent="0.2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2" x14ac:dyDescent="0.25">
      <c r="B221" s="40"/>
      <c r="C221" s="47"/>
      <c r="D221" s="47"/>
      <c r="E221" s="47"/>
      <c r="F221" s="52"/>
      <c r="G221" s="43"/>
      <c r="H221" s="52"/>
      <c r="I221" s="52"/>
      <c r="J221" s="43"/>
      <c r="K221" s="42"/>
      <c r="L221" s="53"/>
    </row>
    <row r="222" spans="2:12" ht="27.75" customHeight="1" x14ac:dyDescent="0.25">
      <c r="B222" s="40"/>
      <c r="C222" s="41"/>
      <c r="D222" s="41"/>
      <c r="E222" s="41"/>
      <c r="F222" s="52"/>
      <c r="G222" s="43"/>
      <c r="H222" s="52"/>
      <c r="I222" s="52"/>
      <c r="J222" s="43"/>
      <c r="K222" s="42"/>
      <c r="L222" s="56"/>
    </row>
    <row r="223" spans="2:12" x14ac:dyDescent="0.2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2" x14ac:dyDescent="0.25">
      <c r="B224" s="40"/>
      <c r="C224" s="44"/>
      <c r="D224" s="44"/>
      <c r="E224" s="44"/>
      <c r="F224" s="53"/>
      <c r="G224" s="46"/>
      <c r="H224" s="53"/>
      <c r="I224" s="53"/>
      <c r="J224" s="46"/>
      <c r="K224" s="45"/>
    </row>
    <row r="225" spans="2:13" x14ac:dyDescent="0.25">
      <c r="B225" s="40"/>
      <c r="C225" s="41"/>
      <c r="D225" s="41"/>
      <c r="E225" s="41"/>
      <c r="F225" s="52"/>
      <c r="G225" s="43"/>
      <c r="H225" s="52"/>
      <c r="I225" s="52"/>
      <c r="J225" s="43"/>
      <c r="K225" s="42"/>
      <c r="M225" s="45"/>
    </row>
    <row r="226" spans="2:13" x14ac:dyDescent="0.2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3" ht="25.5" customHeight="1" x14ac:dyDescent="0.25">
      <c r="B227" s="40"/>
      <c r="C227" s="44"/>
      <c r="D227" s="44"/>
      <c r="E227" s="44"/>
      <c r="F227" s="53"/>
      <c r="G227" s="46"/>
      <c r="H227" s="53"/>
      <c r="I227" s="53"/>
      <c r="J227" s="46"/>
      <c r="K227" s="45"/>
    </row>
    <row r="228" spans="2:13" x14ac:dyDescent="0.2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3" x14ac:dyDescent="0.25">
      <c r="B229" s="40"/>
      <c r="C229" s="44"/>
      <c r="D229" s="44"/>
      <c r="E229" s="44"/>
      <c r="F229" s="53"/>
      <c r="G229" s="46"/>
      <c r="H229" s="53"/>
      <c r="I229" s="53"/>
      <c r="J229" s="46"/>
      <c r="K229" s="45"/>
    </row>
    <row r="230" spans="2:13" x14ac:dyDescent="0.2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3" x14ac:dyDescent="0.2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3" x14ac:dyDescent="0.2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3" x14ac:dyDescent="0.25">
      <c r="B233" s="40"/>
      <c r="C233" s="41"/>
      <c r="D233" s="41"/>
      <c r="E233" s="41"/>
      <c r="F233" s="52"/>
      <c r="G233" s="43"/>
      <c r="H233" s="52"/>
      <c r="I233" s="52"/>
      <c r="J233" s="43"/>
      <c r="K233" s="42"/>
    </row>
    <row r="234" spans="2:13" x14ac:dyDescent="0.25">
      <c r="B234" s="40"/>
      <c r="C234" s="44"/>
      <c r="D234" s="44"/>
      <c r="E234" s="44"/>
      <c r="F234" s="53"/>
      <c r="G234" s="46"/>
      <c r="H234" s="53"/>
      <c r="I234" s="53"/>
      <c r="J234" s="46"/>
      <c r="K234" s="45"/>
    </row>
    <row r="235" spans="2:13" x14ac:dyDescent="0.2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3" x14ac:dyDescent="0.25">
      <c r="B236" s="40"/>
      <c r="C236" s="41"/>
      <c r="D236" s="41"/>
      <c r="E236" s="41"/>
      <c r="F236" s="52"/>
      <c r="G236" s="43"/>
      <c r="H236" s="52"/>
      <c r="I236" s="52"/>
      <c r="J236" s="43"/>
      <c r="K236" s="42"/>
    </row>
    <row r="237" spans="2:13" x14ac:dyDescent="0.2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3" x14ac:dyDescent="0.2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3" x14ac:dyDescent="0.25">
      <c r="B239" s="40"/>
      <c r="C239" s="41"/>
      <c r="D239" s="41"/>
      <c r="E239" s="41"/>
      <c r="F239" s="52"/>
      <c r="G239" s="43"/>
      <c r="H239" s="52"/>
      <c r="I239" s="52"/>
      <c r="J239" s="43"/>
      <c r="K239" s="42"/>
    </row>
    <row r="240" spans="2:13" x14ac:dyDescent="0.2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25">
      <c r="B241" s="40"/>
      <c r="C241" s="40"/>
      <c r="D241" s="40"/>
      <c r="E241" s="40"/>
      <c r="F241" s="54"/>
      <c r="G241" s="43"/>
      <c r="H241" s="52"/>
      <c r="I241" s="52"/>
      <c r="J241" s="43"/>
      <c r="K241" s="42"/>
    </row>
    <row r="247" spans="2:11" x14ac:dyDescent="0.25">
      <c r="H247" s="56"/>
      <c r="I247" s="56"/>
    </row>
    <row r="250" spans="2:11" x14ac:dyDescent="0.25">
      <c r="F250" s="55"/>
      <c r="G250" s="49"/>
      <c r="H250" s="88" t="s">
        <v>37</v>
      </c>
      <c r="I250" s="88"/>
      <c r="J250" s="88"/>
      <c r="K250" s="40"/>
    </row>
    <row r="251" spans="2:11" x14ac:dyDescent="0.25">
      <c r="H251" s="88" t="s">
        <v>32</v>
      </c>
      <c r="I251" s="88"/>
      <c r="J251" s="88"/>
      <c r="K251" s="40"/>
    </row>
    <row r="252" spans="2:11" x14ac:dyDescent="0.25">
      <c r="H252" s="88" t="s">
        <v>38</v>
      </c>
      <c r="I252" s="88"/>
      <c r="J252" s="88"/>
      <c r="K252" s="40"/>
    </row>
    <row r="276" ht="30.75" customHeight="1" x14ac:dyDescent="0.25"/>
    <row r="286" ht="19.5" customHeight="1" x14ac:dyDescent="0.25"/>
    <row r="297" ht="16.5" customHeight="1" x14ac:dyDescent="0.25"/>
  </sheetData>
  <autoFilter ref="B8:K37" xr:uid="{3CC86D2D-7327-4744-A3E6-408C21D57945}"/>
  <sortState xmlns:xlrd2="http://schemas.microsoft.com/office/spreadsheetml/2017/richdata2" ref="B9:K33">
    <sortCondition ref="F9:F33"/>
  </sortState>
  <mergeCells count="10">
    <mergeCell ref="H252:J252"/>
    <mergeCell ref="C4:K4"/>
    <mergeCell ref="C5:K5"/>
    <mergeCell ref="C6:K6"/>
    <mergeCell ref="B36:F36"/>
    <mergeCell ref="H250:J250"/>
    <mergeCell ref="H251:J251"/>
    <mergeCell ref="F42:G42"/>
    <mergeCell ref="F43:G43"/>
    <mergeCell ref="F44:G44"/>
  </mergeCells>
  <pageMargins left="0.55118110236220474" right="0.70866141732283472" top="0.35433070866141736" bottom="0.55118110236220474" header="0.31496062992125984" footer="0.31496062992125984"/>
  <pageSetup scale="20" orientation="landscape" r:id="rId1"/>
  <rowBreaks count="1" manualBreakCount="1">
    <brk id="54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2578125" defaultRowHeight="15" x14ac:dyDescent="0.25"/>
  <cols>
    <col min="1" max="1" width="2" customWidth="1"/>
    <col min="3" max="3" width="15.140625" customWidth="1"/>
    <col min="4" max="4" width="15.5703125" customWidth="1"/>
    <col min="5" max="5" width="15.140625" customWidth="1"/>
    <col min="6" max="6" width="14.7109375" customWidth="1"/>
    <col min="7" max="7" width="13.42578125" bestFit="1" customWidth="1"/>
    <col min="8" max="8" width="14.5703125" customWidth="1"/>
    <col min="10" max="10" width="14.140625" bestFit="1" customWidth="1"/>
    <col min="11" max="11" width="13.140625" bestFit="1" customWidth="1"/>
    <col min="13" max="13" width="14.140625" bestFit="1" customWidth="1"/>
    <col min="257" max="257" width="2" customWidth="1"/>
    <col min="259" max="259" width="15.140625" customWidth="1"/>
    <col min="260" max="260" width="15.5703125" customWidth="1"/>
    <col min="261" max="261" width="15.140625" customWidth="1"/>
    <col min="262" max="262" width="14.7109375" customWidth="1"/>
    <col min="263" max="263" width="13.42578125" bestFit="1" customWidth="1"/>
    <col min="264" max="264" width="14.5703125" customWidth="1"/>
    <col min="266" max="266" width="14.140625" bestFit="1" customWidth="1"/>
    <col min="267" max="267" width="13.140625" bestFit="1" customWidth="1"/>
    <col min="269" max="269" width="14.140625" bestFit="1" customWidth="1"/>
    <col min="513" max="513" width="2" customWidth="1"/>
    <col min="515" max="515" width="15.140625" customWidth="1"/>
    <col min="516" max="516" width="15.5703125" customWidth="1"/>
    <col min="517" max="517" width="15.140625" customWidth="1"/>
    <col min="518" max="518" width="14.7109375" customWidth="1"/>
    <col min="519" max="519" width="13.42578125" bestFit="1" customWidth="1"/>
    <col min="520" max="520" width="14.5703125" customWidth="1"/>
    <col min="522" max="522" width="14.140625" bestFit="1" customWidth="1"/>
    <col min="523" max="523" width="13.140625" bestFit="1" customWidth="1"/>
    <col min="525" max="525" width="14.140625" bestFit="1" customWidth="1"/>
    <col min="769" max="769" width="2" customWidth="1"/>
    <col min="771" max="771" width="15.140625" customWidth="1"/>
    <col min="772" max="772" width="15.5703125" customWidth="1"/>
    <col min="773" max="773" width="15.140625" customWidth="1"/>
    <col min="774" max="774" width="14.7109375" customWidth="1"/>
    <col min="775" max="775" width="13.42578125" bestFit="1" customWidth="1"/>
    <col min="776" max="776" width="14.5703125" customWidth="1"/>
    <col min="778" max="778" width="14.140625" bestFit="1" customWidth="1"/>
    <col min="779" max="779" width="13.140625" bestFit="1" customWidth="1"/>
    <col min="781" max="781" width="14.140625" bestFit="1" customWidth="1"/>
    <col min="1025" max="1025" width="2" customWidth="1"/>
    <col min="1027" max="1027" width="15.140625" customWidth="1"/>
    <col min="1028" max="1028" width="15.5703125" customWidth="1"/>
    <col min="1029" max="1029" width="15.140625" customWidth="1"/>
    <col min="1030" max="1030" width="14.7109375" customWidth="1"/>
    <col min="1031" max="1031" width="13.42578125" bestFit="1" customWidth="1"/>
    <col min="1032" max="1032" width="14.5703125" customWidth="1"/>
    <col min="1034" max="1034" width="14.140625" bestFit="1" customWidth="1"/>
    <col min="1035" max="1035" width="13.140625" bestFit="1" customWidth="1"/>
    <col min="1037" max="1037" width="14.140625" bestFit="1" customWidth="1"/>
    <col min="1281" max="1281" width="2" customWidth="1"/>
    <col min="1283" max="1283" width="15.140625" customWidth="1"/>
    <col min="1284" max="1284" width="15.5703125" customWidth="1"/>
    <col min="1285" max="1285" width="15.140625" customWidth="1"/>
    <col min="1286" max="1286" width="14.7109375" customWidth="1"/>
    <col min="1287" max="1287" width="13.42578125" bestFit="1" customWidth="1"/>
    <col min="1288" max="1288" width="14.5703125" customWidth="1"/>
    <col min="1290" max="1290" width="14.140625" bestFit="1" customWidth="1"/>
    <col min="1291" max="1291" width="13.140625" bestFit="1" customWidth="1"/>
    <col min="1293" max="1293" width="14.140625" bestFit="1" customWidth="1"/>
    <col min="1537" max="1537" width="2" customWidth="1"/>
    <col min="1539" max="1539" width="15.140625" customWidth="1"/>
    <col min="1540" max="1540" width="15.5703125" customWidth="1"/>
    <col min="1541" max="1541" width="15.140625" customWidth="1"/>
    <col min="1542" max="1542" width="14.7109375" customWidth="1"/>
    <col min="1543" max="1543" width="13.42578125" bestFit="1" customWidth="1"/>
    <col min="1544" max="1544" width="14.5703125" customWidth="1"/>
    <col min="1546" max="1546" width="14.140625" bestFit="1" customWidth="1"/>
    <col min="1547" max="1547" width="13.140625" bestFit="1" customWidth="1"/>
    <col min="1549" max="1549" width="14.140625" bestFit="1" customWidth="1"/>
    <col min="1793" max="1793" width="2" customWidth="1"/>
    <col min="1795" max="1795" width="15.140625" customWidth="1"/>
    <col min="1796" max="1796" width="15.5703125" customWidth="1"/>
    <col min="1797" max="1797" width="15.140625" customWidth="1"/>
    <col min="1798" max="1798" width="14.7109375" customWidth="1"/>
    <col min="1799" max="1799" width="13.42578125" bestFit="1" customWidth="1"/>
    <col min="1800" max="1800" width="14.5703125" customWidth="1"/>
    <col min="1802" max="1802" width="14.140625" bestFit="1" customWidth="1"/>
    <col min="1803" max="1803" width="13.140625" bestFit="1" customWidth="1"/>
    <col min="1805" max="1805" width="14.140625" bestFit="1" customWidth="1"/>
    <col min="2049" max="2049" width="2" customWidth="1"/>
    <col min="2051" max="2051" width="15.140625" customWidth="1"/>
    <col min="2052" max="2052" width="15.5703125" customWidth="1"/>
    <col min="2053" max="2053" width="15.140625" customWidth="1"/>
    <col min="2054" max="2054" width="14.7109375" customWidth="1"/>
    <col min="2055" max="2055" width="13.42578125" bestFit="1" customWidth="1"/>
    <col min="2056" max="2056" width="14.5703125" customWidth="1"/>
    <col min="2058" max="2058" width="14.140625" bestFit="1" customWidth="1"/>
    <col min="2059" max="2059" width="13.140625" bestFit="1" customWidth="1"/>
    <col min="2061" max="2061" width="14.140625" bestFit="1" customWidth="1"/>
    <col min="2305" max="2305" width="2" customWidth="1"/>
    <col min="2307" max="2307" width="15.140625" customWidth="1"/>
    <col min="2308" max="2308" width="15.5703125" customWidth="1"/>
    <col min="2309" max="2309" width="15.140625" customWidth="1"/>
    <col min="2310" max="2310" width="14.7109375" customWidth="1"/>
    <col min="2311" max="2311" width="13.42578125" bestFit="1" customWidth="1"/>
    <col min="2312" max="2312" width="14.5703125" customWidth="1"/>
    <col min="2314" max="2314" width="14.140625" bestFit="1" customWidth="1"/>
    <col min="2315" max="2315" width="13.140625" bestFit="1" customWidth="1"/>
    <col min="2317" max="2317" width="14.140625" bestFit="1" customWidth="1"/>
    <col min="2561" max="2561" width="2" customWidth="1"/>
    <col min="2563" max="2563" width="15.140625" customWidth="1"/>
    <col min="2564" max="2564" width="15.5703125" customWidth="1"/>
    <col min="2565" max="2565" width="15.140625" customWidth="1"/>
    <col min="2566" max="2566" width="14.7109375" customWidth="1"/>
    <col min="2567" max="2567" width="13.42578125" bestFit="1" customWidth="1"/>
    <col min="2568" max="2568" width="14.5703125" customWidth="1"/>
    <col min="2570" max="2570" width="14.140625" bestFit="1" customWidth="1"/>
    <col min="2571" max="2571" width="13.140625" bestFit="1" customWidth="1"/>
    <col min="2573" max="2573" width="14.140625" bestFit="1" customWidth="1"/>
    <col min="2817" max="2817" width="2" customWidth="1"/>
    <col min="2819" max="2819" width="15.140625" customWidth="1"/>
    <col min="2820" max="2820" width="15.5703125" customWidth="1"/>
    <col min="2821" max="2821" width="15.140625" customWidth="1"/>
    <col min="2822" max="2822" width="14.7109375" customWidth="1"/>
    <col min="2823" max="2823" width="13.42578125" bestFit="1" customWidth="1"/>
    <col min="2824" max="2824" width="14.5703125" customWidth="1"/>
    <col min="2826" max="2826" width="14.140625" bestFit="1" customWidth="1"/>
    <col min="2827" max="2827" width="13.140625" bestFit="1" customWidth="1"/>
    <col min="2829" max="2829" width="14.140625" bestFit="1" customWidth="1"/>
    <col min="3073" max="3073" width="2" customWidth="1"/>
    <col min="3075" max="3075" width="15.140625" customWidth="1"/>
    <col min="3076" max="3076" width="15.5703125" customWidth="1"/>
    <col min="3077" max="3077" width="15.140625" customWidth="1"/>
    <col min="3078" max="3078" width="14.7109375" customWidth="1"/>
    <col min="3079" max="3079" width="13.42578125" bestFit="1" customWidth="1"/>
    <col min="3080" max="3080" width="14.5703125" customWidth="1"/>
    <col min="3082" max="3082" width="14.140625" bestFit="1" customWidth="1"/>
    <col min="3083" max="3083" width="13.140625" bestFit="1" customWidth="1"/>
    <col min="3085" max="3085" width="14.140625" bestFit="1" customWidth="1"/>
    <col min="3329" max="3329" width="2" customWidth="1"/>
    <col min="3331" max="3331" width="15.140625" customWidth="1"/>
    <col min="3332" max="3332" width="15.5703125" customWidth="1"/>
    <col min="3333" max="3333" width="15.140625" customWidth="1"/>
    <col min="3334" max="3334" width="14.7109375" customWidth="1"/>
    <col min="3335" max="3335" width="13.42578125" bestFit="1" customWidth="1"/>
    <col min="3336" max="3336" width="14.5703125" customWidth="1"/>
    <col min="3338" max="3338" width="14.140625" bestFit="1" customWidth="1"/>
    <col min="3339" max="3339" width="13.140625" bestFit="1" customWidth="1"/>
    <col min="3341" max="3341" width="14.140625" bestFit="1" customWidth="1"/>
    <col min="3585" max="3585" width="2" customWidth="1"/>
    <col min="3587" max="3587" width="15.140625" customWidth="1"/>
    <col min="3588" max="3588" width="15.5703125" customWidth="1"/>
    <col min="3589" max="3589" width="15.140625" customWidth="1"/>
    <col min="3590" max="3590" width="14.7109375" customWidth="1"/>
    <col min="3591" max="3591" width="13.42578125" bestFit="1" customWidth="1"/>
    <col min="3592" max="3592" width="14.5703125" customWidth="1"/>
    <col min="3594" max="3594" width="14.140625" bestFit="1" customWidth="1"/>
    <col min="3595" max="3595" width="13.140625" bestFit="1" customWidth="1"/>
    <col min="3597" max="3597" width="14.140625" bestFit="1" customWidth="1"/>
    <col min="3841" max="3841" width="2" customWidth="1"/>
    <col min="3843" max="3843" width="15.140625" customWidth="1"/>
    <col min="3844" max="3844" width="15.5703125" customWidth="1"/>
    <col min="3845" max="3845" width="15.140625" customWidth="1"/>
    <col min="3846" max="3846" width="14.7109375" customWidth="1"/>
    <col min="3847" max="3847" width="13.42578125" bestFit="1" customWidth="1"/>
    <col min="3848" max="3848" width="14.5703125" customWidth="1"/>
    <col min="3850" max="3850" width="14.140625" bestFit="1" customWidth="1"/>
    <col min="3851" max="3851" width="13.140625" bestFit="1" customWidth="1"/>
    <col min="3853" max="3853" width="14.140625" bestFit="1" customWidth="1"/>
    <col min="4097" max="4097" width="2" customWidth="1"/>
    <col min="4099" max="4099" width="15.140625" customWidth="1"/>
    <col min="4100" max="4100" width="15.5703125" customWidth="1"/>
    <col min="4101" max="4101" width="15.140625" customWidth="1"/>
    <col min="4102" max="4102" width="14.7109375" customWidth="1"/>
    <col min="4103" max="4103" width="13.42578125" bestFit="1" customWidth="1"/>
    <col min="4104" max="4104" width="14.5703125" customWidth="1"/>
    <col min="4106" max="4106" width="14.140625" bestFit="1" customWidth="1"/>
    <col min="4107" max="4107" width="13.140625" bestFit="1" customWidth="1"/>
    <col min="4109" max="4109" width="14.140625" bestFit="1" customWidth="1"/>
    <col min="4353" max="4353" width="2" customWidth="1"/>
    <col min="4355" max="4355" width="15.140625" customWidth="1"/>
    <col min="4356" max="4356" width="15.5703125" customWidth="1"/>
    <col min="4357" max="4357" width="15.140625" customWidth="1"/>
    <col min="4358" max="4358" width="14.7109375" customWidth="1"/>
    <col min="4359" max="4359" width="13.42578125" bestFit="1" customWidth="1"/>
    <col min="4360" max="4360" width="14.5703125" customWidth="1"/>
    <col min="4362" max="4362" width="14.140625" bestFit="1" customWidth="1"/>
    <col min="4363" max="4363" width="13.140625" bestFit="1" customWidth="1"/>
    <col min="4365" max="4365" width="14.140625" bestFit="1" customWidth="1"/>
    <col min="4609" max="4609" width="2" customWidth="1"/>
    <col min="4611" max="4611" width="15.140625" customWidth="1"/>
    <col min="4612" max="4612" width="15.5703125" customWidth="1"/>
    <col min="4613" max="4613" width="15.140625" customWidth="1"/>
    <col min="4614" max="4614" width="14.7109375" customWidth="1"/>
    <col min="4615" max="4615" width="13.42578125" bestFit="1" customWidth="1"/>
    <col min="4616" max="4616" width="14.5703125" customWidth="1"/>
    <col min="4618" max="4618" width="14.140625" bestFit="1" customWidth="1"/>
    <col min="4619" max="4619" width="13.140625" bestFit="1" customWidth="1"/>
    <col min="4621" max="4621" width="14.140625" bestFit="1" customWidth="1"/>
    <col min="4865" max="4865" width="2" customWidth="1"/>
    <col min="4867" max="4867" width="15.140625" customWidth="1"/>
    <col min="4868" max="4868" width="15.5703125" customWidth="1"/>
    <col min="4869" max="4869" width="15.140625" customWidth="1"/>
    <col min="4870" max="4870" width="14.7109375" customWidth="1"/>
    <col min="4871" max="4871" width="13.42578125" bestFit="1" customWidth="1"/>
    <col min="4872" max="4872" width="14.5703125" customWidth="1"/>
    <col min="4874" max="4874" width="14.140625" bestFit="1" customWidth="1"/>
    <col min="4875" max="4875" width="13.140625" bestFit="1" customWidth="1"/>
    <col min="4877" max="4877" width="14.140625" bestFit="1" customWidth="1"/>
    <col min="5121" max="5121" width="2" customWidth="1"/>
    <col min="5123" max="5123" width="15.140625" customWidth="1"/>
    <col min="5124" max="5124" width="15.5703125" customWidth="1"/>
    <col min="5125" max="5125" width="15.140625" customWidth="1"/>
    <col min="5126" max="5126" width="14.7109375" customWidth="1"/>
    <col min="5127" max="5127" width="13.42578125" bestFit="1" customWidth="1"/>
    <col min="5128" max="5128" width="14.5703125" customWidth="1"/>
    <col min="5130" max="5130" width="14.140625" bestFit="1" customWidth="1"/>
    <col min="5131" max="5131" width="13.140625" bestFit="1" customWidth="1"/>
    <col min="5133" max="5133" width="14.140625" bestFit="1" customWidth="1"/>
    <col min="5377" max="5377" width="2" customWidth="1"/>
    <col min="5379" max="5379" width="15.140625" customWidth="1"/>
    <col min="5380" max="5380" width="15.5703125" customWidth="1"/>
    <col min="5381" max="5381" width="15.140625" customWidth="1"/>
    <col min="5382" max="5382" width="14.7109375" customWidth="1"/>
    <col min="5383" max="5383" width="13.42578125" bestFit="1" customWidth="1"/>
    <col min="5384" max="5384" width="14.5703125" customWidth="1"/>
    <col min="5386" max="5386" width="14.140625" bestFit="1" customWidth="1"/>
    <col min="5387" max="5387" width="13.140625" bestFit="1" customWidth="1"/>
    <col min="5389" max="5389" width="14.140625" bestFit="1" customWidth="1"/>
    <col min="5633" max="5633" width="2" customWidth="1"/>
    <col min="5635" max="5635" width="15.140625" customWidth="1"/>
    <col min="5636" max="5636" width="15.5703125" customWidth="1"/>
    <col min="5637" max="5637" width="15.140625" customWidth="1"/>
    <col min="5638" max="5638" width="14.7109375" customWidth="1"/>
    <col min="5639" max="5639" width="13.42578125" bestFit="1" customWidth="1"/>
    <col min="5640" max="5640" width="14.5703125" customWidth="1"/>
    <col min="5642" max="5642" width="14.140625" bestFit="1" customWidth="1"/>
    <col min="5643" max="5643" width="13.140625" bestFit="1" customWidth="1"/>
    <col min="5645" max="5645" width="14.140625" bestFit="1" customWidth="1"/>
    <col min="5889" max="5889" width="2" customWidth="1"/>
    <col min="5891" max="5891" width="15.140625" customWidth="1"/>
    <col min="5892" max="5892" width="15.5703125" customWidth="1"/>
    <col min="5893" max="5893" width="15.140625" customWidth="1"/>
    <col min="5894" max="5894" width="14.7109375" customWidth="1"/>
    <col min="5895" max="5895" width="13.42578125" bestFit="1" customWidth="1"/>
    <col min="5896" max="5896" width="14.5703125" customWidth="1"/>
    <col min="5898" max="5898" width="14.140625" bestFit="1" customWidth="1"/>
    <col min="5899" max="5899" width="13.140625" bestFit="1" customWidth="1"/>
    <col min="5901" max="5901" width="14.140625" bestFit="1" customWidth="1"/>
    <col min="6145" max="6145" width="2" customWidth="1"/>
    <col min="6147" max="6147" width="15.140625" customWidth="1"/>
    <col min="6148" max="6148" width="15.5703125" customWidth="1"/>
    <col min="6149" max="6149" width="15.140625" customWidth="1"/>
    <col min="6150" max="6150" width="14.7109375" customWidth="1"/>
    <col min="6151" max="6151" width="13.42578125" bestFit="1" customWidth="1"/>
    <col min="6152" max="6152" width="14.5703125" customWidth="1"/>
    <col min="6154" max="6154" width="14.140625" bestFit="1" customWidth="1"/>
    <col min="6155" max="6155" width="13.140625" bestFit="1" customWidth="1"/>
    <col min="6157" max="6157" width="14.140625" bestFit="1" customWidth="1"/>
    <col min="6401" max="6401" width="2" customWidth="1"/>
    <col min="6403" max="6403" width="15.140625" customWidth="1"/>
    <col min="6404" max="6404" width="15.5703125" customWidth="1"/>
    <col min="6405" max="6405" width="15.140625" customWidth="1"/>
    <col min="6406" max="6406" width="14.7109375" customWidth="1"/>
    <col min="6407" max="6407" width="13.42578125" bestFit="1" customWidth="1"/>
    <col min="6408" max="6408" width="14.5703125" customWidth="1"/>
    <col min="6410" max="6410" width="14.140625" bestFit="1" customWidth="1"/>
    <col min="6411" max="6411" width="13.140625" bestFit="1" customWidth="1"/>
    <col min="6413" max="6413" width="14.140625" bestFit="1" customWidth="1"/>
    <col min="6657" max="6657" width="2" customWidth="1"/>
    <col min="6659" max="6659" width="15.140625" customWidth="1"/>
    <col min="6660" max="6660" width="15.5703125" customWidth="1"/>
    <col min="6661" max="6661" width="15.140625" customWidth="1"/>
    <col min="6662" max="6662" width="14.7109375" customWidth="1"/>
    <col min="6663" max="6663" width="13.42578125" bestFit="1" customWidth="1"/>
    <col min="6664" max="6664" width="14.5703125" customWidth="1"/>
    <col min="6666" max="6666" width="14.140625" bestFit="1" customWidth="1"/>
    <col min="6667" max="6667" width="13.140625" bestFit="1" customWidth="1"/>
    <col min="6669" max="6669" width="14.140625" bestFit="1" customWidth="1"/>
    <col min="6913" max="6913" width="2" customWidth="1"/>
    <col min="6915" max="6915" width="15.140625" customWidth="1"/>
    <col min="6916" max="6916" width="15.5703125" customWidth="1"/>
    <col min="6917" max="6917" width="15.140625" customWidth="1"/>
    <col min="6918" max="6918" width="14.7109375" customWidth="1"/>
    <col min="6919" max="6919" width="13.42578125" bestFit="1" customWidth="1"/>
    <col min="6920" max="6920" width="14.5703125" customWidth="1"/>
    <col min="6922" max="6922" width="14.140625" bestFit="1" customWidth="1"/>
    <col min="6923" max="6923" width="13.140625" bestFit="1" customWidth="1"/>
    <col min="6925" max="6925" width="14.140625" bestFit="1" customWidth="1"/>
    <col min="7169" max="7169" width="2" customWidth="1"/>
    <col min="7171" max="7171" width="15.140625" customWidth="1"/>
    <col min="7172" max="7172" width="15.5703125" customWidth="1"/>
    <col min="7173" max="7173" width="15.140625" customWidth="1"/>
    <col min="7174" max="7174" width="14.7109375" customWidth="1"/>
    <col min="7175" max="7175" width="13.42578125" bestFit="1" customWidth="1"/>
    <col min="7176" max="7176" width="14.5703125" customWidth="1"/>
    <col min="7178" max="7178" width="14.140625" bestFit="1" customWidth="1"/>
    <col min="7179" max="7179" width="13.140625" bestFit="1" customWidth="1"/>
    <col min="7181" max="7181" width="14.140625" bestFit="1" customWidth="1"/>
    <col min="7425" max="7425" width="2" customWidth="1"/>
    <col min="7427" max="7427" width="15.140625" customWidth="1"/>
    <col min="7428" max="7428" width="15.5703125" customWidth="1"/>
    <col min="7429" max="7429" width="15.140625" customWidth="1"/>
    <col min="7430" max="7430" width="14.7109375" customWidth="1"/>
    <col min="7431" max="7431" width="13.42578125" bestFit="1" customWidth="1"/>
    <col min="7432" max="7432" width="14.5703125" customWidth="1"/>
    <col min="7434" max="7434" width="14.140625" bestFit="1" customWidth="1"/>
    <col min="7435" max="7435" width="13.140625" bestFit="1" customWidth="1"/>
    <col min="7437" max="7437" width="14.140625" bestFit="1" customWidth="1"/>
    <col min="7681" max="7681" width="2" customWidth="1"/>
    <col min="7683" max="7683" width="15.140625" customWidth="1"/>
    <col min="7684" max="7684" width="15.5703125" customWidth="1"/>
    <col min="7685" max="7685" width="15.140625" customWidth="1"/>
    <col min="7686" max="7686" width="14.7109375" customWidth="1"/>
    <col min="7687" max="7687" width="13.42578125" bestFit="1" customWidth="1"/>
    <col min="7688" max="7688" width="14.5703125" customWidth="1"/>
    <col min="7690" max="7690" width="14.140625" bestFit="1" customWidth="1"/>
    <col min="7691" max="7691" width="13.140625" bestFit="1" customWidth="1"/>
    <col min="7693" max="7693" width="14.140625" bestFit="1" customWidth="1"/>
    <col min="7937" max="7937" width="2" customWidth="1"/>
    <col min="7939" max="7939" width="15.140625" customWidth="1"/>
    <col min="7940" max="7940" width="15.5703125" customWidth="1"/>
    <col min="7941" max="7941" width="15.140625" customWidth="1"/>
    <col min="7942" max="7942" width="14.7109375" customWidth="1"/>
    <col min="7943" max="7943" width="13.42578125" bestFit="1" customWidth="1"/>
    <col min="7944" max="7944" width="14.5703125" customWidth="1"/>
    <col min="7946" max="7946" width="14.140625" bestFit="1" customWidth="1"/>
    <col min="7947" max="7947" width="13.140625" bestFit="1" customWidth="1"/>
    <col min="7949" max="7949" width="14.140625" bestFit="1" customWidth="1"/>
    <col min="8193" max="8193" width="2" customWidth="1"/>
    <col min="8195" max="8195" width="15.140625" customWidth="1"/>
    <col min="8196" max="8196" width="15.5703125" customWidth="1"/>
    <col min="8197" max="8197" width="15.140625" customWidth="1"/>
    <col min="8198" max="8198" width="14.7109375" customWidth="1"/>
    <col min="8199" max="8199" width="13.42578125" bestFit="1" customWidth="1"/>
    <col min="8200" max="8200" width="14.5703125" customWidth="1"/>
    <col min="8202" max="8202" width="14.140625" bestFit="1" customWidth="1"/>
    <col min="8203" max="8203" width="13.140625" bestFit="1" customWidth="1"/>
    <col min="8205" max="8205" width="14.140625" bestFit="1" customWidth="1"/>
    <col min="8449" max="8449" width="2" customWidth="1"/>
    <col min="8451" max="8451" width="15.140625" customWidth="1"/>
    <col min="8452" max="8452" width="15.5703125" customWidth="1"/>
    <col min="8453" max="8453" width="15.140625" customWidth="1"/>
    <col min="8454" max="8454" width="14.7109375" customWidth="1"/>
    <col min="8455" max="8455" width="13.42578125" bestFit="1" customWidth="1"/>
    <col min="8456" max="8456" width="14.5703125" customWidth="1"/>
    <col min="8458" max="8458" width="14.140625" bestFit="1" customWidth="1"/>
    <col min="8459" max="8459" width="13.140625" bestFit="1" customWidth="1"/>
    <col min="8461" max="8461" width="14.140625" bestFit="1" customWidth="1"/>
    <col min="8705" max="8705" width="2" customWidth="1"/>
    <col min="8707" max="8707" width="15.140625" customWidth="1"/>
    <col min="8708" max="8708" width="15.5703125" customWidth="1"/>
    <col min="8709" max="8709" width="15.140625" customWidth="1"/>
    <col min="8710" max="8710" width="14.7109375" customWidth="1"/>
    <col min="8711" max="8711" width="13.42578125" bestFit="1" customWidth="1"/>
    <col min="8712" max="8712" width="14.5703125" customWidth="1"/>
    <col min="8714" max="8714" width="14.140625" bestFit="1" customWidth="1"/>
    <col min="8715" max="8715" width="13.140625" bestFit="1" customWidth="1"/>
    <col min="8717" max="8717" width="14.140625" bestFit="1" customWidth="1"/>
    <col min="8961" max="8961" width="2" customWidth="1"/>
    <col min="8963" max="8963" width="15.140625" customWidth="1"/>
    <col min="8964" max="8964" width="15.5703125" customWidth="1"/>
    <col min="8965" max="8965" width="15.140625" customWidth="1"/>
    <col min="8966" max="8966" width="14.7109375" customWidth="1"/>
    <col min="8967" max="8967" width="13.42578125" bestFit="1" customWidth="1"/>
    <col min="8968" max="8968" width="14.5703125" customWidth="1"/>
    <col min="8970" max="8970" width="14.140625" bestFit="1" customWidth="1"/>
    <col min="8971" max="8971" width="13.140625" bestFit="1" customWidth="1"/>
    <col min="8973" max="8973" width="14.140625" bestFit="1" customWidth="1"/>
    <col min="9217" max="9217" width="2" customWidth="1"/>
    <col min="9219" max="9219" width="15.140625" customWidth="1"/>
    <col min="9220" max="9220" width="15.5703125" customWidth="1"/>
    <col min="9221" max="9221" width="15.140625" customWidth="1"/>
    <col min="9222" max="9222" width="14.7109375" customWidth="1"/>
    <col min="9223" max="9223" width="13.42578125" bestFit="1" customWidth="1"/>
    <col min="9224" max="9224" width="14.5703125" customWidth="1"/>
    <col min="9226" max="9226" width="14.140625" bestFit="1" customWidth="1"/>
    <col min="9227" max="9227" width="13.140625" bestFit="1" customWidth="1"/>
    <col min="9229" max="9229" width="14.140625" bestFit="1" customWidth="1"/>
    <col min="9473" max="9473" width="2" customWidth="1"/>
    <col min="9475" max="9475" width="15.140625" customWidth="1"/>
    <col min="9476" max="9476" width="15.5703125" customWidth="1"/>
    <col min="9477" max="9477" width="15.140625" customWidth="1"/>
    <col min="9478" max="9478" width="14.7109375" customWidth="1"/>
    <col min="9479" max="9479" width="13.42578125" bestFit="1" customWidth="1"/>
    <col min="9480" max="9480" width="14.5703125" customWidth="1"/>
    <col min="9482" max="9482" width="14.140625" bestFit="1" customWidth="1"/>
    <col min="9483" max="9483" width="13.140625" bestFit="1" customWidth="1"/>
    <col min="9485" max="9485" width="14.140625" bestFit="1" customWidth="1"/>
    <col min="9729" max="9729" width="2" customWidth="1"/>
    <col min="9731" max="9731" width="15.140625" customWidth="1"/>
    <col min="9732" max="9732" width="15.5703125" customWidth="1"/>
    <col min="9733" max="9733" width="15.140625" customWidth="1"/>
    <col min="9734" max="9734" width="14.7109375" customWidth="1"/>
    <col min="9735" max="9735" width="13.42578125" bestFit="1" customWidth="1"/>
    <col min="9736" max="9736" width="14.5703125" customWidth="1"/>
    <col min="9738" max="9738" width="14.140625" bestFit="1" customWidth="1"/>
    <col min="9739" max="9739" width="13.140625" bestFit="1" customWidth="1"/>
    <col min="9741" max="9741" width="14.140625" bestFit="1" customWidth="1"/>
    <col min="9985" max="9985" width="2" customWidth="1"/>
    <col min="9987" max="9987" width="15.140625" customWidth="1"/>
    <col min="9988" max="9988" width="15.5703125" customWidth="1"/>
    <col min="9989" max="9989" width="15.140625" customWidth="1"/>
    <col min="9990" max="9990" width="14.7109375" customWidth="1"/>
    <col min="9991" max="9991" width="13.42578125" bestFit="1" customWidth="1"/>
    <col min="9992" max="9992" width="14.5703125" customWidth="1"/>
    <col min="9994" max="9994" width="14.140625" bestFit="1" customWidth="1"/>
    <col min="9995" max="9995" width="13.140625" bestFit="1" customWidth="1"/>
    <col min="9997" max="9997" width="14.140625" bestFit="1" customWidth="1"/>
    <col min="10241" max="10241" width="2" customWidth="1"/>
    <col min="10243" max="10243" width="15.140625" customWidth="1"/>
    <col min="10244" max="10244" width="15.5703125" customWidth="1"/>
    <col min="10245" max="10245" width="15.140625" customWidth="1"/>
    <col min="10246" max="10246" width="14.7109375" customWidth="1"/>
    <col min="10247" max="10247" width="13.42578125" bestFit="1" customWidth="1"/>
    <col min="10248" max="10248" width="14.5703125" customWidth="1"/>
    <col min="10250" max="10250" width="14.140625" bestFit="1" customWidth="1"/>
    <col min="10251" max="10251" width="13.140625" bestFit="1" customWidth="1"/>
    <col min="10253" max="10253" width="14.140625" bestFit="1" customWidth="1"/>
    <col min="10497" max="10497" width="2" customWidth="1"/>
    <col min="10499" max="10499" width="15.140625" customWidth="1"/>
    <col min="10500" max="10500" width="15.5703125" customWidth="1"/>
    <col min="10501" max="10501" width="15.140625" customWidth="1"/>
    <col min="10502" max="10502" width="14.7109375" customWidth="1"/>
    <col min="10503" max="10503" width="13.42578125" bestFit="1" customWidth="1"/>
    <col min="10504" max="10504" width="14.5703125" customWidth="1"/>
    <col min="10506" max="10506" width="14.140625" bestFit="1" customWidth="1"/>
    <col min="10507" max="10507" width="13.140625" bestFit="1" customWidth="1"/>
    <col min="10509" max="10509" width="14.140625" bestFit="1" customWidth="1"/>
    <col min="10753" max="10753" width="2" customWidth="1"/>
    <col min="10755" max="10755" width="15.140625" customWidth="1"/>
    <col min="10756" max="10756" width="15.5703125" customWidth="1"/>
    <col min="10757" max="10757" width="15.140625" customWidth="1"/>
    <col min="10758" max="10758" width="14.7109375" customWidth="1"/>
    <col min="10759" max="10759" width="13.42578125" bestFit="1" customWidth="1"/>
    <col min="10760" max="10760" width="14.5703125" customWidth="1"/>
    <col min="10762" max="10762" width="14.140625" bestFit="1" customWidth="1"/>
    <col min="10763" max="10763" width="13.140625" bestFit="1" customWidth="1"/>
    <col min="10765" max="10765" width="14.140625" bestFit="1" customWidth="1"/>
    <col min="11009" max="11009" width="2" customWidth="1"/>
    <col min="11011" max="11011" width="15.140625" customWidth="1"/>
    <col min="11012" max="11012" width="15.5703125" customWidth="1"/>
    <col min="11013" max="11013" width="15.140625" customWidth="1"/>
    <col min="11014" max="11014" width="14.7109375" customWidth="1"/>
    <col min="11015" max="11015" width="13.42578125" bestFit="1" customWidth="1"/>
    <col min="11016" max="11016" width="14.5703125" customWidth="1"/>
    <col min="11018" max="11018" width="14.140625" bestFit="1" customWidth="1"/>
    <col min="11019" max="11019" width="13.140625" bestFit="1" customWidth="1"/>
    <col min="11021" max="11021" width="14.140625" bestFit="1" customWidth="1"/>
    <col min="11265" max="11265" width="2" customWidth="1"/>
    <col min="11267" max="11267" width="15.140625" customWidth="1"/>
    <col min="11268" max="11268" width="15.5703125" customWidth="1"/>
    <col min="11269" max="11269" width="15.140625" customWidth="1"/>
    <col min="11270" max="11270" width="14.7109375" customWidth="1"/>
    <col min="11271" max="11271" width="13.42578125" bestFit="1" customWidth="1"/>
    <col min="11272" max="11272" width="14.5703125" customWidth="1"/>
    <col min="11274" max="11274" width="14.140625" bestFit="1" customWidth="1"/>
    <col min="11275" max="11275" width="13.140625" bestFit="1" customWidth="1"/>
    <col min="11277" max="11277" width="14.140625" bestFit="1" customWidth="1"/>
    <col min="11521" max="11521" width="2" customWidth="1"/>
    <col min="11523" max="11523" width="15.140625" customWidth="1"/>
    <col min="11524" max="11524" width="15.5703125" customWidth="1"/>
    <col min="11525" max="11525" width="15.140625" customWidth="1"/>
    <col min="11526" max="11526" width="14.7109375" customWidth="1"/>
    <col min="11527" max="11527" width="13.42578125" bestFit="1" customWidth="1"/>
    <col min="11528" max="11528" width="14.5703125" customWidth="1"/>
    <col min="11530" max="11530" width="14.140625" bestFit="1" customWidth="1"/>
    <col min="11531" max="11531" width="13.140625" bestFit="1" customWidth="1"/>
    <col min="11533" max="11533" width="14.140625" bestFit="1" customWidth="1"/>
    <col min="11777" max="11777" width="2" customWidth="1"/>
    <col min="11779" max="11779" width="15.140625" customWidth="1"/>
    <col min="11780" max="11780" width="15.5703125" customWidth="1"/>
    <col min="11781" max="11781" width="15.140625" customWidth="1"/>
    <col min="11782" max="11782" width="14.7109375" customWidth="1"/>
    <col min="11783" max="11783" width="13.42578125" bestFit="1" customWidth="1"/>
    <col min="11784" max="11784" width="14.5703125" customWidth="1"/>
    <col min="11786" max="11786" width="14.140625" bestFit="1" customWidth="1"/>
    <col min="11787" max="11787" width="13.140625" bestFit="1" customWidth="1"/>
    <col min="11789" max="11789" width="14.140625" bestFit="1" customWidth="1"/>
    <col min="12033" max="12033" width="2" customWidth="1"/>
    <col min="12035" max="12035" width="15.140625" customWidth="1"/>
    <col min="12036" max="12036" width="15.5703125" customWidth="1"/>
    <col min="12037" max="12037" width="15.140625" customWidth="1"/>
    <col min="12038" max="12038" width="14.7109375" customWidth="1"/>
    <col min="12039" max="12039" width="13.42578125" bestFit="1" customWidth="1"/>
    <col min="12040" max="12040" width="14.5703125" customWidth="1"/>
    <col min="12042" max="12042" width="14.140625" bestFit="1" customWidth="1"/>
    <col min="12043" max="12043" width="13.140625" bestFit="1" customWidth="1"/>
    <col min="12045" max="12045" width="14.140625" bestFit="1" customWidth="1"/>
    <col min="12289" max="12289" width="2" customWidth="1"/>
    <col min="12291" max="12291" width="15.140625" customWidth="1"/>
    <col min="12292" max="12292" width="15.5703125" customWidth="1"/>
    <col min="12293" max="12293" width="15.140625" customWidth="1"/>
    <col min="12294" max="12294" width="14.7109375" customWidth="1"/>
    <col min="12295" max="12295" width="13.42578125" bestFit="1" customWidth="1"/>
    <col min="12296" max="12296" width="14.5703125" customWidth="1"/>
    <col min="12298" max="12298" width="14.140625" bestFit="1" customWidth="1"/>
    <col min="12299" max="12299" width="13.140625" bestFit="1" customWidth="1"/>
    <col min="12301" max="12301" width="14.140625" bestFit="1" customWidth="1"/>
    <col min="12545" max="12545" width="2" customWidth="1"/>
    <col min="12547" max="12547" width="15.140625" customWidth="1"/>
    <col min="12548" max="12548" width="15.5703125" customWidth="1"/>
    <col min="12549" max="12549" width="15.140625" customWidth="1"/>
    <col min="12550" max="12550" width="14.7109375" customWidth="1"/>
    <col min="12551" max="12551" width="13.42578125" bestFit="1" customWidth="1"/>
    <col min="12552" max="12552" width="14.5703125" customWidth="1"/>
    <col min="12554" max="12554" width="14.140625" bestFit="1" customWidth="1"/>
    <col min="12555" max="12555" width="13.140625" bestFit="1" customWidth="1"/>
    <col min="12557" max="12557" width="14.140625" bestFit="1" customWidth="1"/>
    <col min="12801" max="12801" width="2" customWidth="1"/>
    <col min="12803" max="12803" width="15.140625" customWidth="1"/>
    <col min="12804" max="12804" width="15.5703125" customWidth="1"/>
    <col min="12805" max="12805" width="15.140625" customWidth="1"/>
    <col min="12806" max="12806" width="14.7109375" customWidth="1"/>
    <col min="12807" max="12807" width="13.42578125" bestFit="1" customWidth="1"/>
    <col min="12808" max="12808" width="14.5703125" customWidth="1"/>
    <col min="12810" max="12810" width="14.140625" bestFit="1" customWidth="1"/>
    <col min="12811" max="12811" width="13.140625" bestFit="1" customWidth="1"/>
    <col min="12813" max="12813" width="14.140625" bestFit="1" customWidth="1"/>
    <col min="13057" max="13057" width="2" customWidth="1"/>
    <col min="13059" max="13059" width="15.140625" customWidth="1"/>
    <col min="13060" max="13060" width="15.5703125" customWidth="1"/>
    <col min="13061" max="13061" width="15.140625" customWidth="1"/>
    <col min="13062" max="13062" width="14.7109375" customWidth="1"/>
    <col min="13063" max="13063" width="13.42578125" bestFit="1" customWidth="1"/>
    <col min="13064" max="13064" width="14.5703125" customWidth="1"/>
    <col min="13066" max="13066" width="14.140625" bestFit="1" customWidth="1"/>
    <col min="13067" max="13067" width="13.140625" bestFit="1" customWidth="1"/>
    <col min="13069" max="13069" width="14.140625" bestFit="1" customWidth="1"/>
    <col min="13313" max="13313" width="2" customWidth="1"/>
    <col min="13315" max="13315" width="15.140625" customWidth="1"/>
    <col min="13316" max="13316" width="15.5703125" customWidth="1"/>
    <col min="13317" max="13317" width="15.140625" customWidth="1"/>
    <col min="13318" max="13318" width="14.7109375" customWidth="1"/>
    <col min="13319" max="13319" width="13.42578125" bestFit="1" customWidth="1"/>
    <col min="13320" max="13320" width="14.5703125" customWidth="1"/>
    <col min="13322" max="13322" width="14.140625" bestFit="1" customWidth="1"/>
    <col min="13323" max="13323" width="13.140625" bestFit="1" customWidth="1"/>
    <col min="13325" max="13325" width="14.140625" bestFit="1" customWidth="1"/>
    <col min="13569" max="13569" width="2" customWidth="1"/>
    <col min="13571" max="13571" width="15.140625" customWidth="1"/>
    <col min="13572" max="13572" width="15.5703125" customWidth="1"/>
    <col min="13573" max="13573" width="15.140625" customWidth="1"/>
    <col min="13574" max="13574" width="14.7109375" customWidth="1"/>
    <col min="13575" max="13575" width="13.42578125" bestFit="1" customWidth="1"/>
    <col min="13576" max="13576" width="14.5703125" customWidth="1"/>
    <col min="13578" max="13578" width="14.140625" bestFit="1" customWidth="1"/>
    <col min="13579" max="13579" width="13.140625" bestFit="1" customWidth="1"/>
    <col min="13581" max="13581" width="14.140625" bestFit="1" customWidth="1"/>
    <col min="13825" max="13825" width="2" customWidth="1"/>
    <col min="13827" max="13827" width="15.140625" customWidth="1"/>
    <col min="13828" max="13828" width="15.5703125" customWidth="1"/>
    <col min="13829" max="13829" width="15.140625" customWidth="1"/>
    <col min="13830" max="13830" width="14.7109375" customWidth="1"/>
    <col min="13831" max="13831" width="13.42578125" bestFit="1" customWidth="1"/>
    <col min="13832" max="13832" width="14.5703125" customWidth="1"/>
    <col min="13834" max="13834" width="14.140625" bestFit="1" customWidth="1"/>
    <col min="13835" max="13835" width="13.140625" bestFit="1" customWidth="1"/>
    <col min="13837" max="13837" width="14.140625" bestFit="1" customWidth="1"/>
    <col min="14081" max="14081" width="2" customWidth="1"/>
    <col min="14083" max="14083" width="15.140625" customWidth="1"/>
    <col min="14084" max="14084" width="15.5703125" customWidth="1"/>
    <col min="14085" max="14085" width="15.140625" customWidth="1"/>
    <col min="14086" max="14086" width="14.7109375" customWidth="1"/>
    <col min="14087" max="14087" width="13.42578125" bestFit="1" customWidth="1"/>
    <col min="14088" max="14088" width="14.5703125" customWidth="1"/>
    <col min="14090" max="14090" width="14.140625" bestFit="1" customWidth="1"/>
    <col min="14091" max="14091" width="13.140625" bestFit="1" customWidth="1"/>
    <col min="14093" max="14093" width="14.140625" bestFit="1" customWidth="1"/>
    <col min="14337" max="14337" width="2" customWidth="1"/>
    <col min="14339" max="14339" width="15.140625" customWidth="1"/>
    <col min="14340" max="14340" width="15.5703125" customWidth="1"/>
    <col min="14341" max="14341" width="15.140625" customWidth="1"/>
    <col min="14342" max="14342" width="14.7109375" customWidth="1"/>
    <col min="14343" max="14343" width="13.42578125" bestFit="1" customWidth="1"/>
    <col min="14344" max="14344" width="14.5703125" customWidth="1"/>
    <col min="14346" max="14346" width="14.140625" bestFit="1" customWidth="1"/>
    <col min="14347" max="14347" width="13.140625" bestFit="1" customWidth="1"/>
    <col min="14349" max="14349" width="14.140625" bestFit="1" customWidth="1"/>
    <col min="14593" max="14593" width="2" customWidth="1"/>
    <col min="14595" max="14595" width="15.140625" customWidth="1"/>
    <col min="14596" max="14596" width="15.5703125" customWidth="1"/>
    <col min="14597" max="14597" width="15.140625" customWidth="1"/>
    <col min="14598" max="14598" width="14.7109375" customWidth="1"/>
    <col min="14599" max="14599" width="13.42578125" bestFit="1" customWidth="1"/>
    <col min="14600" max="14600" width="14.5703125" customWidth="1"/>
    <col min="14602" max="14602" width="14.140625" bestFit="1" customWidth="1"/>
    <col min="14603" max="14603" width="13.140625" bestFit="1" customWidth="1"/>
    <col min="14605" max="14605" width="14.140625" bestFit="1" customWidth="1"/>
    <col min="14849" max="14849" width="2" customWidth="1"/>
    <col min="14851" max="14851" width="15.140625" customWidth="1"/>
    <col min="14852" max="14852" width="15.5703125" customWidth="1"/>
    <col min="14853" max="14853" width="15.140625" customWidth="1"/>
    <col min="14854" max="14854" width="14.7109375" customWidth="1"/>
    <col min="14855" max="14855" width="13.42578125" bestFit="1" customWidth="1"/>
    <col min="14856" max="14856" width="14.5703125" customWidth="1"/>
    <col min="14858" max="14858" width="14.140625" bestFit="1" customWidth="1"/>
    <col min="14859" max="14859" width="13.140625" bestFit="1" customWidth="1"/>
    <col min="14861" max="14861" width="14.140625" bestFit="1" customWidth="1"/>
    <col min="15105" max="15105" width="2" customWidth="1"/>
    <col min="15107" max="15107" width="15.140625" customWidth="1"/>
    <col min="15108" max="15108" width="15.5703125" customWidth="1"/>
    <col min="15109" max="15109" width="15.140625" customWidth="1"/>
    <col min="15110" max="15110" width="14.7109375" customWidth="1"/>
    <col min="15111" max="15111" width="13.42578125" bestFit="1" customWidth="1"/>
    <col min="15112" max="15112" width="14.5703125" customWidth="1"/>
    <col min="15114" max="15114" width="14.140625" bestFit="1" customWidth="1"/>
    <col min="15115" max="15115" width="13.140625" bestFit="1" customWidth="1"/>
    <col min="15117" max="15117" width="14.140625" bestFit="1" customWidth="1"/>
    <col min="15361" max="15361" width="2" customWidth="1"/>
    <col min="15363" max="15363" width="15.140625" customWidth="1"/>
    <col min="15364" max="15364" width="15.5703125" customWidth="1"/>
    <col min="15365" max="15365" width="15.140625" customWidth="1"/>
    <col min="15366" max="15366" width="14.7109375" customWidth="1"/>
    <col min="15367" max="15367" width="13.42578125" bestFit="1" customWidth="1"/>
    <col min="15368" max="15368" width="14.5703125" customWidth="1"/>
    <col min="15370" max="15370" width="14.140625" bestFit="1" customWidth="1"/>
    <col min="15371" max="15371" width="13.140625" bestFit="1" customWidth="1"/>
    <col min="15373" max="15373" width="14.140625" bestFit="1" customWidth="1"/>
    <col min="15617" max="15617" width="2" customWidth="1"/>
    <col min="15619" max="15619" width="15.140625" customWidth="1"/>
    <col min="15620" max="15620" width="15.5703125" customWidth="1"/>
    <col min="15621" max="15621" width="15.140625" customWidth="1"/>
    <col min="15622" max="15622" width="14.7109375" customWidth="1"/>
    <col min="15623" max="15623" width="13.42578125" bestFit="1" customWidth="1"/>
    <col min="15624" max="15624" width="14.5703125" customWidth="1"/>
    <col min="15626" max="15626" width="14.140625" bestFit="1" customWidth="1"/>
    <col min="15627" max="15627" width="13.140625" bestFit="1" customWidth="1"/>
    <col min="15629" max="15629" width="14.140625" bestFit="1" customWidth="1"/>
    <col min="15873" max="15873" width="2" customWidth="1"/>
    <col min="15875" max="15875" width="15.140625" customWidth="1"/>
    <col min="15876" max="15876" width="15.5703125" customWidth="1"/>
    <col min="15877" max="15877" width="15.140625" customWidth="1"/>
    <col min="15878" max="15878" width="14.7109375" customWidth="1"/>
    <col min="15879" max="15879" width="13.42578125" bestFit="1" customWidth="1"/>
    <col min="15880" max="15880" width="14.5703125" customWidth="1"/>
    <col min="15882" max="15882" width="14.140625" bestFit="1" customWidth="1"/>
    <col min="15883" max="15883" width="13.140625" bestFit="1" customWidth="1"/>
    <col min="15885" max="15885" width="14.140625" bestFit="1" customWidth="1"/>
    <col min="16129" max="16129" width="2" customWidth="1"/>
    <col min="16131" max="16131" width="15.140625" customWidth="1"/>
    <col min="16132" max="16132" width="15.5703125" customWidth="1"/>
    <col min="16133" max="16133" width="15.140625" customWidth="1"/>
    <col min="16134" max="16134" width="14.7109375" customWidth="1"/>
    <col min="16135" max="16135" width="13.42578125" bestFit="1" customWidth="1"/>
    <col min="16136" max="16136" width="14.5703125" customWidth="1"/>
    <col min="16138" max="16138" width="14.140625" bestFit="1" customWidth="1"/>
    <col min="16139" max="16139" width="13.140625" bestFit="1" customWidth="1"/>
    <col min="16141" max="16141" width="14.140625" bestFit="1" customWidth="1"/>
  </cols>
  <sheetData>
    <row r="4" spans="2:8" x14ac:dyDescent="0.25">
      <c r="B4" s="3"/>
      <c r="C4" s="4"/>
      <c r="D4" s="4"/>
      <c r="E4" s="4"/>
      <c r="F4" s="4"/>
      <c r="G4" s="4"/>
      <c r="H4" s="5"/>
    </row>
    <row r="5" spans="2:8" x14ac:dyDescent="0.25">
      <c r="B5" s="6"/>
      <c r="H5" s="7"/>
    </row>
    <row r="6" spans="2:8" x14ac:dyDescent="0.25">
      <c r="B6" s="6"/>
      <c r="C6" s="94" t="s">
        <v>1</v>
      </c>
      <c r="D6" s="94"/>
      <c r="E6" s="94"/>
      <c r="F6" s="94"/>
      <c r="G6" s="94"/>
      <c r="H6" s="8"/>
    </row>
    <row r="7" spans="2:8" x14ac:dyDescent="0.25">
      <c r="B7" s="6"/>
      <c r="H7" s="7"/>
    </row>
    <row r="8" spans="2:8" x14ac:dyDescent="0.25">
      <c r="B8" s="6"/>
      <c r="D8" s="9" t="s">
        <v>2</v>
      </c>
      <c r="E8" s="9"/>
      <c r="G8" s="9"/>
      <c r="H8" s="7"/>
    </row>
    <row r="9" spans="2:8" x14ac:dyDescent="0.25">
      <c r="B9" s="6"/>
      <c r="H9" s="7"/>
    </row>
    <row r="10" spans="2:8" x14ac:dyDescent="0.25">
      <c r="B10" s="10"/>
      <c r="G10" s="9"/>
      <c r="H10" s="7"/>
    </row>
    <row r="11" spans="2:8" x14ac:dyDescent="0.25">
      <c r="B11" s="95" t="s">
        <v>3</v>
      </c>
      <c r="C11" s="96"/>
      <c r="D11" s="96"/>
      <c r="E11" s="96"/>
      <c r="F11" s="96"/>
      <c r="G11" s="96"/>
      <c r="H11" s="97"/>
    </row>
    <row r="12" spans="2:8" x14ac:dyDescent="0.25">
      <c r="B12" s="6"/>
      <c r="F12" s="1"/>
      <c r="H12" s="7"/>
    </row>
    <row r="13" spans="2:8" x14ac:dyDescent="0.25">
      <c r="B13" s="6"/>
      <c r="F13" s="1"/>
      <c r="H13" s="7"/>
    </row>
    <row r="14" spans="2:8" ht="16.5" x14ac:dyDescent="0.3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25">
      <c r="B15" s="11" t="s">
        <v>5</v>
      </c>
      <c r="F15" s="1"/>
      <c r="H15" s="7"/>
    </row>
    <row r="16" spans="2:8" ht="16.5" x14ac:dyDescent="0.35">
      <c r="B16" s="11" t="s">
        <v>6</v>
      </c>
      <c r="D16" s="12">
        <v>1454499.0999999999</v>
      </c>
      <c r="F16" s="1"/>
      <c r="H16" s="7"/>
    </row>
    <row r="17" spans="2:13" x14ac:dyDescent="0.25">
      <c r="B17" s="6"/>
      <c r="F17" s="1"/>
      <c r="H17" s="7"/>
    </row>
    <row r="18" spans="2:13" x14ac:dyDescent="0.2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25">
      <c r="B19" s="11"/>
      <c r="F19" s="1"/>
      <c r="H19" s="7"/>
    </row>
    <row r="20" spans="2:13" x14ac:dyDescent="0.25">
      <c r="B20" s="11" t="s">
        <v>8</v>
      </c>
      <c r="F20" s="1"/>
      <c r="H20" s="7"/>
    </row>
    <row r="21" spans="2:13" x14ac:dyDescent="0.25">
      <c r="B21" s="11" t="s">
        <v>9</v>
      </c>
      <c r="F21" s="1"/>
      <c r="H21" s="7"/>
      <c r="M21" s="16"/>
    </row>
    <row r="22" spans="2:13" x14ac:dyDescent="0.25">
      <c r="B22" s="11"/>
      <c r="F22" s="1"/>
      <c r="H22" s="7"/>
      <c r="J22" s="13"/>
    </row>
    <row r="23" spans="2:13" x14ac:dyDescent="0.25">
      <c r="B23" s="11"/>
      <c r="C23" s="98" t="s">
        <v>10</v>
      </c>
      <c r="D23" s="98"/>
      <c r="E23" s="98"/>
      <c r="F23" s="98"/>
      <c r="H23" s="7"/>
      <c r="J23" s="13"/>
      <c r="K23" s="13"/>
    </row>
    <row r="24" spans="2:13" x14ac:dyDescent="0.25">
      <c r="B24" s="11"/>
      <c r="F24" s="1"/>
      <c r="G24" s="2"/>
      <c r="H24" s="7"/>
    </row>
    <row r="25" spans="2:13" x14ac:dyDescent="0.2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25">
      <c r="B26" s="11"/>
      <c r="F26" s="1"/>
      <c r="H26" s="7"/>
    </row>
    <row r="27" spans="2:13" x14ac:dyDescent="0.2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25">
      <c r="B28" s="6"/>
      <c r="F28" s="1"/>
      <c r="H28" s="7"/>
    </row>
    <row r="29" spans="2:13" ht="15.75" thickBot="1" x14ac:dyDescent="0.3">
      <c r="B29" s="99" t="s">
        <v>16</v>
      </c>
      <c r="C29" s="100"/>
      <c r="D29" s="100"/>
      <c r="E29" s="100"/>
      <c r="F29" s="100"/>
      <c r="G29" s="100"/>
      <c r="H29" s="101"/>
    </row>
    <row r="30" spans="2:13" ht="15.75" thickTop="1" x14ac:dyDescent="0.25">
      <c r="B30" s="6"/>
      <c r="F30" s="1"/>
      <c r="H30" s="7"/>
    </row>
    <row r="31" spans="2:13" x14ac:dyDescent="0.25">
      <c r="B31" s="102" t="s">
        <v>17</v>
      </c>
      <c r="C31" s="103"/>
      <c r="D31" s="103"/>
      <c r="E31" s="103"/>
      <c r="F31" s="103"/>
      <c r="G31" s="103"/>
      <c r="H31" s="104"/>
    </row>
    <row r="32" spans="2:13" x14ac:dyDescent="0.25">
      <c r="B32" s="6"/>
      <c r="F32" s="1"/>
      <c r="H32" s="7"/>
    </row>
    <row r="33" spans="2:9" x14ac:dyDescent="0.2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25">
      <c r="B34" s="21"/>
      <c r="C34" s="22"/>
      <c r="D34" s="22"/>
      <c r="E34" s="22"/>
      <c r="F34" s="22"/>
      <c r="G34" s="22"/>
      <c r="H34" s="25"/>
    </row>
    <row r="35" spans="2:9" x14ac:dyDescent="0.2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25">
      <c r="B36" s="11"/>
      <c r="C36" s="26"/>
      <c r="D36" s="27"/>
      <c r="E36" s="27"/>
      <c r="G36" s="27"/>
      <c r="H36" s="28"/>
      <c r="I36" s="29"/>
    </row>
    <row r="37" spans="2:9" x14ac:dyDescent="0.2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25">
      <c r="B38" s="11"/>
      <c r="C38" s="1"/>
      <c r="D38" s="30"/>
      <c r="E38" s="30"/>
      <c r="F38" s="27"/>
      <c r="G38" s="27"/>
      <c r="H38" s="28"/>
      <c r="I38" s="29"/>
    </row>
    <row r="39" spans="2:9" x14ac:dyDescent="0.2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25">
      <c r="B40" s="11"/>
      <c r="C40" s="1"/>
      <c r="D40" s="27"/>
      <c r="E40" s="27"/>
      <c r="F40" s="27"/>
      <c r="G40" s="27"/>
      <c r="H40" s="28"/>
      <c r="I40" s="29"/>
    </row>
    <row r="41" spans="2:9" x14ac:dyDescent="0.2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25">
      <c r="B42" s="11"/>
      <c r="C42" s="26"/>
      <c r="D42" s="27"/>
      <c r="E42" s="27"/>
      <c r="F42" s="27"/>
      <c r="G42" s="27"/>
      <c r="H42" s="28"/>
      <c r="I42" s="29"/>
    </row>
    <row r="43" spans="2:9" x14ac:dyDescent="0.2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25">
      <c r="B44" s="21"/>
      <c r="C44" s="22"/>
      <c r="D44" s="22"/>
      <c r="E44" s="22"/>
      <c r="F44" s="22"/>
      <c r="G44" s="22"/>
      <c r="H44" s="25"/>
    </row>
    <row r="45" spans="2:9" x14ac:dyDescent="0.25">
      <c r="B45" s="11" t="s">
        <v>8</v>
      </c>
      <c r="C45" s="22"/>
      <c r="D45" s="22"/>
      <c r="E45" s="22"/>
      <c r="F45" s="22"/>
      <c r="G45" s="22"/>
      <c r="H45" s="25"/>
    </row>
    <row r="46" spans="2:9" x14ac:dyDescent="0.25">
      <c r="B46" s="11" t="s">
        <v>9</v>
      </c>
      <c r="C46" s="22"/>
      <c r="D46" s="22"/>
      <c r="E46" s="22"/>
      <c r="F46" s="22"/>
      <c r="G46" s="22"/>
      <c r="H46" s="25"/>
    </row>
    <row r="47" spans="2:9" x14ac:dyDescent="0.2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2578125" defaultRowHeight="15" x14ac:dyDescent="0.25"/>
  <cols>
    <col min="2" max="2" width="38.7109375" customWidth="1"/>
    <col min="3" max="3" width="14.42578125" customWidth="1"/>
    <col min="4" max="4" width="13.140625" bestFit="1" customWidth="1"/>
  </cols>
  <sheetData>
    <row r="2" spans="2:4" x14ac:dyDescent="0.25">
      <c r="B2" s="96" t="s">
        <v>0</v>
      </c>
      <c r="C2" s="96"/>
      <c r="D2" s="96"/>
    </row>
    <row r="3" spans="2:4" x14ac:dyDescent="0.25">
      <c r="B3" t="s">
        <v>31</v>
      </c>
    </row>
    <row r="6" spans="2:4" x14ac:dyDescent="0.25">
      <c r="B6" s="9" t="s">
        <v>22</v>
      </c>
      <c r="C6" s="9"/>
    </row>
    <row r="7" spans="2:4" x14ac:dyDescent="0.25">
      <c r="B7" t="s">
        <v>23</v>
      </c>
      <c r="D7" s="35">
        <v>189543.07</v>
      </c>
    </row>
    <row r="8" spans="2:4" x14ac:dyDescent="0.25">
      <c r="B8" t="s">
        <v>24</v>
      </c>
      <c r="D8" s="35">
        <v>3892815.52</v>
      </c>
    </row>
    <row r="9" spans="2:4" x14ac:dyDescent="0.25">
      <c r="B9" t="s">
        <v>25</v>
      </c>
      <c r="D9" s="35">
        <v>762391</v>
      </c>
    </row>
    <row r="10" spans="2:4" ht="15.75" thickBot="1" x14ac:dyDescent="0.3">
      <c r="B10" s="18" t="s">
        <v>27</v>
      </c>
      <c r="C10" s="1"/>
      <c r="D10" s="37">
        <f>SUM(D7:D9)</f>
        <v>4844749.59</v>
      </c>
    </row>
    <row r="12" spans="2:4" ht="15.75" thickBot="1" x14ac:dyDescent="0.3">
      <c r="B12" t="s">
        <v>28</v>
      </c>
      <c r="C12" t="s">
        <v>26</v>
      </c>
      <c r="D12" s="36" t="e">
        <f>+#REF!</f>
        <v>#REF!</v>
      </c>
    </row>
    <row r="15" spans="2:4" ht="15.75" thickBot="1" x14ac:dyDescent="0.3">
      <c r="B15" s="18" t="s">
        <v>29</v>
      </c>
      <c r="C15" s="1" t="s">
        <v>30</v>
      </c>
      <c r="D15" s="38" t="e">
        <f>+D10-D12</f>
        <v>#REF!</v>
      </c>
    </row>
    <row r="16" spans="2:4" ht="15.75" thickTop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José Jiménez</cp:lastModifiedBy>
  <cp:lastPrinted>2025-06-03T14:44:47Z</cp:lastPrinted>
  <dcterms:created xsi:type="dcterms:W3CDTF">2019-09-05T12:51:01Z</dcterms:created>
  <dcterms:modified xsi:type="dcterms:W3CDTF">2025-06-20T16:50:42Z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