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Diciembre 2024\"/>
    </mc:Choice>
  </mc:AlternateContent>
  <xr:revisionPtr revIDLastSave="0" documentId="13_ncr:1_{BAABF663-BBA4-4918-A373-D35D062C36C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2024'!$B$2:$D$117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5" l="1"/>
  <c r="C68" i="5" l="1"/>
  <c r="C58" i="5"/>
  <c r="C41" i="5"/>
  <c r="C31" i="5"/>
  <c r="C21" i="5"/>
  <c r="C15" i="5"/>
  <c r="C87" i="5" l="1"/>
  <c r="C84" i="5"/>
  <c r="C81" i="5"/>
  <c r="C76" i="5"/>
  <c r="C73" i="5"/>
  <c r="D15" i="5"/>
  <c r="C80" i="5" l="1"/>
  <c r="D14" i="5"/>
  <c r="D89" i="5" s="1"/>
  <c r="C14" i="5" l="1"/>
  <c r="C89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<sst xmlns="http://schemas.openxmlformats.org/spreadsheetml/2006/main" count="197" uniqueCount="116">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</sst>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161745</xdr:colOff>
      <xdr:row>3</xdr:row>
      <xdr:rowOff>1</xdr:rowOff>
    </xdr:from>
    <xdr:ext cx="3055189" cy="2181764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896" y="323492"/>
          <a:ext cx="3055189" cy="2181764"/>
        </a:xfrm>
        <a:prstGeom prst="rect">
          <a:avLst/>
        </a:prstGeom>
      </xdr:spPr>
    </xdr:pic>
    <xdr:clientData/>
  </xdr:oneCellAnchor>
  <xdr:twoCellAnchor editAs="oneCell">
    <xdr:from>
      <xdr:col>2</xdr:col>
      <xdr:colOff>2318348</xdr:colOff>
      <xdr:row>4</xdr:row>
      <xdr:rowOff>89858</xdr:rowOff>
    </xdr:from>
    <xdr:to>
      <xdr:col>3</xdr:col>
      <xdr:colOff>2336320</xdr:colOff>
      <xdr:row>10</xdr:row>
      <xdr:rowOff>341462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1461" y="521179"/>
          <a:ext cx="3073161" cy="19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9" t="s">
        <v>79</v>
      </c>
      <c r="D3" s="70"/>
      <c r="E3" s="70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80</v>
      </c>
      <c r="D4" s="68"/>
      <c r="E4" s="68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81</v>
      </c>
      <c r="D5" s="77"/>
      <c r="E5" s="77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87</v>
      </c>
      <c r="D6" s="68"/>
      <c r="E6" s="68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78</v>
      </c>
      <c r="E8" s="74" t="s">
        <v>77</v>
      </c>
      <c r="F8" s="26"/>
    </row>
    <row r="9" spans="2:16" ht="23.25" customHeight="1" x14ac:dyDescent="0.3">
      <c r="C9" s="73"/>
      <c r="D9" s="75"/>
      <c r="E9" s="75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6" t="s">
        <v>89</v>
      </c>
      <c r="D91" s="66"/>
      <c r="E91" s="29" t="s">
        <v>82</v>
      </c>
      <c r="F91" s="29"/>
      <c r="G91" s="14"/>
    </row>
    <row r="92" spans="3:7" ht="16.5" x14ac:dyDescent="0.25">
      <c r="C92" s="66" t="s">
        <v>94</v>
      </c>
      <c r="D92" s="66"/>
      <c r="E92" s="29" t="s">
        <v>95</v>
      </c>
      <c r="F92" s="29"/>
      <c r="G92" s="15"/>
    </row>
    <row r="93" spans="3:7" ht="18.75" customHeight="1" x14ac:dyDescent="0.25">
      <c r="C93" s="66" t="s">
        <v>88</v>
      </c>
      <c r="D93" s="66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5" t="s">
        <v>86</v>
      </c>
      <c r="D95" s="65"/>
      <c r="E95" s="65"/>
      <c r="F95" s="65"/>
      <c r="G95" s="6"/>
    </row>
    <row r="96" spans="3:7" ht="18.75" x14ac:dyDescent="0.3">
      <c r="C96" s="65" t="s">
        <v>83</v>
      </c>
      <c r="D96" s="65"/>
      <c r="E96" s="65"/>
      <c r="F96" s="65"/>
      <c r="G96" s="6"/>
    </row>
    <row r="97" spans="3:7" ht="18.75" x14ac:dyDescent="0.3">
      <c r="C97" s="65" t="s">
        <v>84</v>
      </c>
      <c r="D97" s="65"/>
      <c r="E97" s="65"/>
      <c r="F97" s="65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17"/>
  <sheetViews>
    <sheetView showGridLines="0" tabSelected="1" view="pageBreakPreview" zoomScale="62" zoomScaleNormal="100" zoomScaleSheetLayoutView="62" workbookViewId="0">
      <selection activeCell="D89" sqref="D89"/>
    </sheetView>
  </sheetViews>
  <sheetFormatPr defaultColWidth="11.42578125" defaultRowHeight="23.25" x14ac:dyDescent="0.35"/>
  <cols>
    <col min="1" max="1" width="8" customWidth="1"/>
    <col min="2" max="2" width="190.85546875" customWidth="1"/>
    <col min="3" max="3" width="45.85546875" customWidth="1"/>
    <col min="4" max="4" width="36.8554687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78"/>
      <c r="C6" s="78"/>
      <c r="D6" s="78"/>
    </row>
    <row r="7" spans="2:4" ht="28.5" customHeight="1" x14ac:dyDescent="0.35">
      <c r="B7" s="81" t="s">
        <v>79</v>
      </c>
      <c r="C7" s="82"/>
      <c r="D7" s="82"/>
    </row>
    <row r="8" spans="2:4" ht="28.5" customHeight="1" x14ac:dyDescent="0.35">
      <c r="B8" s="83" t="s">
        <v>80</v>
      </c>
      <c r="C8" s="84"/>
      <c r="D8" s="84"/>
    </row>
    <row r="9" spans="2:4" ht="23.25" customHeight="1" x14ac:dyDescent="0.35">
      <c r="B9" s="85" t="s">
        <v>97</v>
      </c>
      <c r="C9" s="86"/>
      <c r="D9" s="86"/>
    </row>
    <row r="10" spans="2:4" ht="27" customHeight="1" x14ac:dyDescent="0.35">
      <c r="B10" s="83" t="s">
        <v>78</v>
      </c>
      <c r="C10" s="84"/>
      <c r="D10" s="84"/>
    </row>
    <row r="11" spans="2:4" ht="33" customHeight="1" x14ac:dyDescent="0.35">
      <c r="B11" s="87" t="s">
        <v>76</v>
      </c>
      <c r="C11" s="87"/>
      <c r="D11" s="87"/>
    </row>
    <row r="12" spans="2:4" ht="25.5" customHeight="1" x14ac:dyDescent="0.35">
      <c r="B12" s="88" t="s">
        <v>66</v>
      </c>
      <c r="C12" s="90" t="s">
        <v>78</v>
      </c>
      <c r="D12" s="90" t="s">
        <v>77</v>
      </c>
    </row>
    <row r="13" spans="2:4" ht="34.5" customHeight="1" x14ac:dyDescent="0.35">
      <c r="B13" s="89"/>
      <c r="C13" s="91"/>
      <c r="D13" s="91"/>
    </row>
    <row r="14" spans="2:4" ht="26.25" customHeight="1" x14ac:dyDescent="0.45">
      <c r="B14" s="62" t="s">
        <v>0</v>
      </c>
      <c r="C14" s="55">
        <f>+C15+C21+C31+C41+C50+C58+C68+C73+C76+C80</f>
        <v>186121879</v>
      </c>
      <c r="D14" s="56">
        <f>+D15+D21+D31+D41+D50+D58+D69+D73+D76+D80</f>
        <v>0</v>
      </c>
    </row>
    <row r="15" spans="2:4" ht="30.75" customHeight="1" x14ac:dyDescent="0.45">
      <c r="B15" s="46" t="s">
        <v>1</v>
      </c>
      <c r="C15" s="57">
        <f>+C16+C17+C18+C19+C20</f>
        <v>138987311</v>
      </c>
      <c r="D15" s="58">
        <f>+D16+D17+D18+D19+D20</f>
        <v>0</v>
      </c>
    </row>
    <row r="16" spans="2:4" ht="31.5" customHeight="1" x14ac:dyDescent="0.45">
      <c r="B16" s="47" t="s">
        <v>2</v>
      </c>
      <c r="C16" s="59">
        <v>105816225</v>
      </c>
      <c r="D16" s="60">
        <v>0</v>
      </c>
    </row>
    <row r="17" spans="2:7" ht="27" customHeight="1" x14ac:dyDescent="0.45">
      <c r="B17" s="47" t="s">
        <v>3</v>
      </c>
      <c r="C17" s="59">
        <v>18362294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14808792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25417613</v>
      </c>
      <c r="D21" s="58">
        <v>0</v>
      </c>
    </row>
    <row r="22" spans="2:7" ht="28.5" x14ac:dyDescent="0.45">
      <c r="B22" s="47" t="s">
        <v>8</v>
      </c>
      <c r="C22" s="59">
        <v>3534075</v>
      </c>
      <c r="D22" s="60">
        <v>0</v>
      </c>
    </row>
    <row r="23" spans="2:7" ht="28.5" x14ac:dyDescent="0.45">
      <c r="B23" s="47" t="s">
        <v>9</v>
      </c>
      <c r="C23" s="59">
        <v>695000</v>
      </c>
      <c r="D23" s="60">
        <v>0</v>
      </c>
    </row>
    <row r="24" spans="2:7" ht="28.5" x14ac:dyDescent="0.45">
      <c r="B24" s="47" t="s">
        <v>10</v>
      </c>
      <c r="C24" s="59">
        <v>5218038</v>
      </c>
      <c r="D24" s="60">
        <v>0</v>
      </c>
    </row>
    <row r="25" spans="2:7" ht="28.5" x14ac:dyDescent="0.45">
      <c r="B25" s="47" t="s">
        <v>11</v>
      </c>
      <c r="C25" s="59">
        <v>837987</v>
      </c>
      <c r="D25" s="60">
        <v>0</v>
      </c>
    </row>
    <row r="26" spans="2:7" ht="28.5" x14ac:dyDescent="0.45">
      <c r="B26" s="47" t="s">
        <v>12</v>
      </c>
      <c r="C26" s="59">
        <v>5036802</v>
      </c>
      <c r="D26" s="60">
        <v>0</v>
      </c>
    </row>
    <row r="27" spans="2:7" ht="28.5" x14ac:dyDescent="0.45">
      <c r="B27" s="47" t="s">
        <v>13</v>
      </c>
      <c r="C27" s="59">
        <v>2546973</v>
      </c>
      <c r="D27" s="60">
        <v>0</v>
      </c>
    </row>
    <row r="28" spans="2:7" ht="29.25" customHeight="1" x14ac:dyDescent="0.45">
      <c r="B28" s="48" t="s">
        <v>14</v>
      </c>
      <c r="C28" s="59">
        <v>1119247</v>
      </c>
      <c r="D28" s="60">
        <v>0</v>
      </c>
    </row>
    <row r="29" spans="2:7" ht="27" customHeight="1" x14ac:dyDescent="0.45">
      <c r="B29" s="47" t="s">
        <v>15</v>
      </c>
      <c r="C29" s="59">
        <v>4875491</v>
      </c>
      <c r="D29" s="60">
        <v>0</v>
      </c>
    </row>
    <row r="30" spans="2:7" ht="28.5" x14ac:dyDescent="0.45">
      <c r="B30" s="47" t="s">
        <v>16</v>
      </c>
      <c r="C30" s="59">
        <v>1554000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10156451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393144</v>
      </c>
      <c r="D32" s="60">
        <v>0</v>
      </c>
    </row>
    <row r="33" spans="2:7" ht="28.5" x14ac:dyDescent="0.45">
      <c r="B33" s="47" t="s">
        <v>19</v>
      </c>
      <c r="C33" s="59">
        <v>428600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386481</v>
      </c>
      <c r="D34" s="60">
        <v>0</v>
      </c>
    </row>
    <row r="35" spans="2:7" ht="28.5" x14ac:dyDescent="0.45">
      <c r="B35" s="47" t="s">
        <v>21</v>
      </c>
      <c r="C35" s="59">
        <v>59045</v>
      </c>
      <c r="D35" s="60">
        <v>0</v>
      </c>
    </row>
    <row r="36" spans="2:7" ht="28.5" x14ac:dyDescent="0.45">
      <c r="B36" s="47" t="s">
        <v>22</v>
      </c>
      <c r="C36" s="59">
        <v>369385</v>
      </c>
      <c r="D36" s="60">
        <v>0</v>
      </c>
    </row>
    <row r="37" spans="2:7" ht="27.75" customHeight="1" x14ac:dyDescent="0.45">
      <c r="B37" s="47" t="s">
        <v>23</v>
      </c>
      <c r="C37" s="59">
        <v>118920</v>
      </c>
      <c r="D37" s="60">
        <v>0</v>
      </c>
    </row>
    <row r="38" spans="2:7" ht="28.5" x14ac:dyDescent="0.45">
      <c r="B38" s="47" t="s">
        <v>24</v>
      </c>
      <c r="C38" s="59">
        <v>5576782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2824094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1520000</v>
      </c>
      <c r="D41" s="58">
        <v>0</v>
      </c>
    </row>
    <row r="42" spans="2:7" ht="28.5" x14ac:dyDescent="0.45">
      <c r="B42" s="47" t="s">
        <v>28</v>
      </c>
      <c r="C42" s="59">
        <v>1520000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f>+C51+C52+C53+C54+C55+C56+C57</f>
        <v>2000000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115</v>
      </c>
      <c r="C55" s="59">
        <v>2000000</v>
      </c>
      <c r="D55" s="60">
        <v>0</v>
      </c>
    </row>
    <row r="56" spans="2:4" ht="28.5" x14ac:dyDescent="0.45">
      <c r="B56" s="47" t="s">
        <v>41</v>
      </c>
      <c r="C56" s="59">
        <v>0</v>
      </c>
      <c r="D56" s="60">
        <v>0</v>
      </c>
    </row>
    <row r="57" spans="2:4" ht="28.5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+C59+C60+C61+C62+C63+C64+C65+C66+C67</f>
        <v>8040504</v>
      </c>
      <c r="D58" s="58">
        <v>0</v>
      </c>
    </row>
    <row r="59" spans="2:4" ht="28.5" x14ac:dyDescent="0.45">
      <c r="B59" s="47" t="s">
        <v>44</v>
      </c>
      <c r="C59" s="59">
        <v>3458081</v>
      </c>
      <c r="D59" s="60">
        <v>0</v>
      </c>
    </row>
    <row r="60" spans="2:4" ht="28.5" x14ac:dyDescent="0.45">
      <c r="B60" s="47" t="s">
        <v>45</v>
      </c>
      <c r="C60" s="59">
        <v>491016</v>
      </c>
      <c r="D60" s="60">
        <v>0</v>
      </c>
    </row>
    <row r="61" spans="2:4" ht="28.5" x14ac:dyDescent="0.45">
      <c r="B61" s="47" t="s">
        <v>46</v>
      </c>
      <c r="C61" s="59">
        <v>69350</v>
      </c>
      <c r="D61" s="60">
        <v>0</v>
      </c>
    </row>
    <row r="62" spans="2:4" ht="28.5" x14ac:dyDescent="0.45">
      <c r="B62" s="47" t="s">
        <v>47</v>
      </c>
      <c r="C62" s="59">
        <v>1440000</v>
      </c>
      <c r="D62" s="60">
        <v>0</v>
      </c>
    </row>
    <row r="63" spans="2:4" ht="28.5" x14ac:dyDescent="0.45">
      <c r="B63" s="47" t="s">
        <v>48</v>
      </c>
      <c r="C63" s="59">
        <v>2228157</v>
      </c>
      <c r="D63" s="60">
        <v>0</v>
      </c>
    </row>
    <row r="64" spans="2:4" ht="28.5" x14ac:dyDescent="0.45">
      <c r="B64" s="47" t="s">
        <v>49</v>
      </c>
      <c r="C64" s="59">
        <v>353900</v>
      </c>
      <c r="D64" s="60">
        <v>0</v>
      </c>
    </row>
    <row r="65" spans="2:4" ht="28.5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>
        <v>0</v>
      </c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8.5" x14ac:dyDescent="0.45">
      <c r="B69" s="47" t="s">
        <v>54</v>
      </c>
      <c r="C69" s="59">
        <v>0</v>
      </c>
      <c r="D69" s="60">
        <v>0</v>
      </c>
    </row>
    <row r="70" spans="2:4" ht="26.25" hidden="1" customHeight="1" x14ac:dyDescent="0.45">
      <c r="B70" s="47" t="s">
        <v>55</v>
      </c>
      <c r="C70" s="60">
        <v>0</v>
      </c>
      <c r="D70" s="60">
        <v>0</v>
      </c>
    </row>
    <row r="71" spans="2:4" ht="28.5" hidden="1" customHeight="1" x14ac:dyDescent="0.45">
      <c r="B71" s="47" t="s">
        <v>56</v>
      </c>
      <c r="C71" s="60">
        <v>0</v>
      </c>
      <c r="D71" s="60">
        <v>0</v>
      </c>
    </row>
    <row r="72" spans="2:4" ht="30" hidden="1" customHeight="1" x14ac:dyDescent="0.45">
      <c r="B72" s="48" t="s">
        <v>57</v>
      </c>
      <c r="C72" s="60">
        <v>0</v>
      </c>
      <c r="D72" s="60">
        <v>0</v>
      </c>
    </row>
    <row r="73" spans="2:4" ht="27" hidden="1" customHeight="1" x14ac:dyDescent="0.45">
      <c r="B73" s="46" t="s">
        <v>58</v>
      </c>
      <c r="C73" s="58">
        <f>+C74+C75</f>
        <v>0</v>
      </c>
      <c r="D73" s="58">
        <v>0</v>
      </c>
    </row>
    <row r="74" spans="2:4" ht="26.25" hidden="1" customHeight="1" x14ac:dyDescent="0.45">
      <c r="B74" s="47" t="s">
        <v>59</v>
      </c>
      <c r="C74" s="60">
        <v>0</v>
      </c>
      <c r="D74" s="60">
        <v>0</v>
      </c>
    </row>
    <row r="75" spans="2:4" ht="25.5" hidden="1" customHeight="1" x14ac:dyDescent="0.45">
      <c r="B75" s="47" t="s">
        <v>60</v>
      </c>
      <c r="C75" s="60">
        <v>0</v>
      </c>
      <c r="D75" s="60">
        <v>0</v>
      </c>
    </row>
    <row r="76" spans="2:4" ht="29.25" hidden="1" customHeight="1" x14ac:dyDescent="0.45">
      <c r="B76" s="46" t="s">
        <v>61</v>
      </c>
      <c r="C76" s="58">
        <f>+C77+C78+C79</f>
        <v>0</v>
      </c>
      <c r="D76" s="58">
        <v>0</v>
      </c>
    </row>
    <row r="77" spans="2:4" ht="22.5" hidden="1" customHeight="1" x14ac:dyDescent="0.45">
      <c r="B77" s="47" t="s">
        <v>62</v>
      </c>
      <c r="C77" s="60">
        <v>0</v>
      </c>
      <c r="D77" s="60">
        <v>0</v>
      </c>
    </row>
    <row r="78" spans="2:4" ht="22.5" hidden="1" customHeight="1" x14ac:dyDescent="0.45">
      <c r="B78" s="47" t="s">
        <v>63</v>
      </c>
      <c r="C78" s="60">
        <v>0</v>
      </c>
      <c r="D78" s="60">
        <v>0</v>
      </c>
    </row>
    <row r="79" spans="2:4" ht="24.75" hidden="1" customHeight="1" x14ac:dyDescent="0.45">
      <c r="B79" s="47" t="s">
        <v>64</v>
      </c>
      <c r="C79" s="60">
        <v>0</v>
      </c>
      <c r="D79" s="60">
        <v>0</v>
      </c>
    </row>
    <row r="80" spans="2:4" ht="24.75" hidden="1" customHeight="1" x14ac:dyDescent="0.45">
      <c r="B80" s="62" t="s">
        <v>67</v>
      </c>
      <c r="C80" s="56">
        <f>+C81+C84</f>
        <v>0</v>
      </c>
      <c r="D80" s="56">
        <v>0</v>
      </c>
    </row>
    <row r="81" spans="2:4" ht="28.5" hidden="1" x14ac:dyDescent="0.45">
      <c r="B81" s="46" t="s">
        <v>68</v>
      </c>
      <c r="C81" s="58">
        <f>+C82+C83</f>
        <v>0</v>
      </c>
      <c r="D81" s="58">
        <v>0</v>
      </c>
    </row>
    <row r="82" spans="2:4" ht="27" hidden="1" customHeight="1" x14ac:dyDescent="0.45">
      <c r="B82" s="47" t="s">
        <v>69</v>
      </c>
      <c r="C82" s="60">
        <v>0</v>
      </c>
      <c r="D82" s="60">
        <v>0</v>
      </c>
    </row>
    <row r="83" spans="2:4" ht="28.5" hidden="1" x14ac:dyDescent="0.45">
      <c r="B83" s="47" t="s">
        <v>70</v>
      </c>
      <c r="C83" s="60">
        <v>0</v>
      </c>
      <c r="D83" s="60">
        <v>0</v>
      </c>
    </row>
    <row r="84" spans="2:4" ht="28.5" hidden="1" x14ac:dyDescent="0.45">
      <c r="B84" s="46" t="s">
        <v>71</v>
      </c>
      <c r="C84" s="58">
        <f>+C85+C86</f>
        <v>0</v>
      </c>
      <c r="D84" s="58">
        <v>0</v>
      </c>
    </row>
    <row r="85" spans="2:4" ht="28.5" hidden="1" x14ac:dyDescent="0.45">
      <c r="B85" s="47" t="s">
        <v>72</v>
      </c>
      <c r="C85" s="60">
        <v>0</v>
      </c>
      <c r="D85" s="60">
        <v>0</v>
      </c>
    </row>
    <row r="86" spans="2:4" ht="28.5" hidden="1" x14ac:dyDescent="0.45">
      <c r="B86" s="47" t="s">
        <v>73</v>
      </c>
      <c r="C86" s="60">
        <v>0</v>
      </c>
      <c r="D86" s="60">
        <v>0</v>
      </c>
    </row>
    <row r="87" spans="2:4" ht="28.5" hidden="1" x14ac:dyDescent="0.45">
      <c r="B87" s="46" t="s">
        <v>74</v>
      </c>
      <c r="C87" s="58">
        <f>+C88</f>
        <v>0</v>
      </c>
      <c r="D87" s="58">
        <v>0</v>
      </c>
    </row>
    <row r="88" spans="2:4" ht="23.25" hidden="1" customHeight="1" x14ac:dyDescent="0.45">
      <c r="B88" s="47" t="s">
        <v>75</v>
      </c>
      <c r="C88" s="60">
        <v>0</v>
      </c>
      <c r="D88" s="60">
        <v>0</v>
      </c>
    </row>
    <row r="89" spans="2:4" ht="28.5" customHeight="1" x14ac:dyDescent="0.45">
      <c r="B89" s="49" t="s">
        <v>96</v>
      </c>
      <c r="C89" s="61">
        <f>+C80+C14</f>
        <v>186121879</v>
      </c>
      <c r="D89" s="61">
        <f>+D80+D14</f>
        <v>0</v>
      </c>
    </row>
    <row r="90" spans="2:4" ht="26.25" customHeight="1" x14ac:dyDescent="0.4">
      <c r="B90" s="50" t="s">
        <v>111</v>
      </c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customHeight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hidden="1" x14ac:dyDescent="0.4">
      <c r="B95" s="50"/>
      <c r="C95" s="50"/>
      <c r="D95" s="50"/>
    </row>
    <row r="96" spans="2:4" ht="26.25" x14ac:dyDescent="0.4">
      <c r="B96" s="51" t="s">
        <v>112</v>
      </c>
      <c r="C96" s="50"/>
      <c r="D96" s="50"/>
    </row>
    <row r="97" spans="1:6" ht="26.25" x14ac:dyDescent="0.4">
      <c r="B97" s="51" t="s">
        <v>113</v>
      </c>
      <c r="C97" s="50"/>
      <c r="D97" s="50"/>
    </row>
    <row r="98" spans="1:6" ht="26.25" x14ac:dyDescent="0.4">
      <c r="B98" s="51" t="s">
        <v>98</v>
      </c>
      <c r="C98" s="50"/>
      <c r="D98" s="50"/>
    </row>
    <row r="99" spans="1:6" ht="26.25" x14ac:dyDescent="0.4">
      <c r="B99" s="51" t="s">
        <v>114</v>
      </c>
      <c r="C99" s="50"/>
      <c r="D99" s="50"/>
    </row>
    <row r="100" spans="1:6" ht="26.25" x14ac:dyDescent="0.4">
      <c r="B100" s="50" t="s">
        <v>99</v>
      </c>
      <c r="C100" s="50"/>
      <c r="D100" s="50"/>
    </row>
    <row r="101" spans="1:6" ht="26.25" x14ac:dyDescent="0.4">
      <c r="B101" s="51" t="s">
        <v>100</v>
      </c>
      <c r="C101" s="50"/>
      <c r="D101" s="50"/>
    </row>
    <row r="102" spans="1:6" ht="26.25" x14ac:dyDescent="0.4">
      <c r="B102" s="50" t="s">
        <v>101</v>
      </c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B104" s="50"/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A106" s="45"/>
      <c r="B106" s="50"/>
      <c r="C106" s="50"/>
      <c r="D106" s="50"/>
    </row>
    <row r="107" spans="1:6" ht="25.5" x14ac:dyDescent="0.35">
      <c r="B107" s="52" t="s">
        <v>108</v>
      </c>
      <c r="C107" s="80" t="s">
        <v>102</v>
      </c>
      <c r="D107" s="80"/>
      <c r="E107" s="42"/>
      <c r="F107" s="64"/>
    </row>
    <row r="108" spans="1:6" ht="25.5" x14ac:dyDescent="0.35">
      <c r="B108" s="52" t="s">
        <v>109</v>
      </c>
      <c r="C108" s="80" t="s">
        <v>103</v>
      </c>
      <c r="D108" s="80"/>
      <c r="E108" s="42"/>
      <c r="F108" s="64"/>
    </row>
    <row r="109" spans="1:6" ht="25.5" x14ac:dyDescent="0.35">
      <c r="B109" s="52" t="s">
        <v>110</v>
      </c>
      <c r="C109" s="80" t="s">
        <v>104</v>
      </c>
      <c r="D109" s="80"/>
      <c r="E109" s="42"/>
      <c r="F109" s="64"/>
    </row>
    <row r="110" spans="1:6" ht="25.5" x14ac:dyDescent="0.35">
      <c r="B110" s="52"/>
      <c r="C110" s="53"/>
      <c r="D110" s="53"/>
      <c r="E110" s="42"/>
      <c r="F110" s="64"/>
    </row>
    <row r="111" spans="1:6" ht="25.5" x14ac:dyDescent="0.35">
      <c r="B111" s="52"/>
      <c r="C111" s="53"/>
      <c r="D111" s="53"/>
      <c r="E111" s="42"/>
      <c r="F111" s="64"/>
    </row>
    <row r="112" spans="1:6" ht="25.5" x14ac:dyDescent="0.35">
      <c r="B112" s="52"/>
      <c r="C112" s="53"/>
      <c r="D112" s="53"/>
      <c r="E112" s="42"/>
      <c r="F112" s="64"/>
    </row>
    <row r="113" spans="2:5" ht="26.25" x14ac:dyDescent="0.4">
      <c r="B113" s="50"/>
      <c r="C113" s="54"/>
      <c r="D113" s="54"/>
      <c r="E113" s="44"/>
    </row>
    <row r="114" spans="2:5" ht="25.5" x14ac:dyDescent="0.35">
      <c r="B114" s="80" t="s">
        <v>106</v>
      </c>
      <c r="C114" s="80"/>
      <c r="D114" s="80"/>
      <c r="E114" s="44"/>
    </row>
    <row r="115" spans="2:5" ht="25.5" x14ac:dyDescent="0.35">
      <c r="B115" s="80" t="s">
        <v>105</v>
      </c>
      <c r="C115" s="80"/>
      <c r="D115" s="80"/>
      <c r="E115" s="42"/>
    </row>
    <row r="116" spans="2:5" ht="25.5" x14ac:dyDescent="0.35">
      <c r="B116" s="79" t="s">
        <v>107</v>
      </c>
      <c r="C116" s="79"/>
      <c r="D116" s="79"/>
      <c r="E116" s="43"/>
    </row>
    <row r="117" spans="2:5" ht="26.25" x14ac:dyDescent="0.4">
      <c r="B117" s="50"/>
      <c r="C117" s="50"/>
      <c r="D117" s="50"/>
    </row>
  </sheetData>
  <mergeCells count="15">
    <mergeCell ref="B6:D6"/>
    <mergeCell ref="B116:D116"/>
    <mergeCell ref="B114:D114"/>
    <mergeCell ref="B115:D115"/>
    <mergeCell ref="B7:D7"/>
    <mergeCell ref="B8:D8"/>
    <mergeCell ref="B9:D9"/>
    <mergeCell ref="B10:D10"/>
    <mergeCell ref="B11:D11"/>
    <mergeCell ref="B12:B13"/>
    <mergeCell ref="C12:C13"/>
    <mergeCell ref="D12:D13"/>
    <mergeCell ref="C109:D109"/>
    <mergeCell ref="C107:D107"/>
    <mergeCell ref="C108:D108"/>
  </mergeCells>
  <pageMargins left="0.39370078740157483" right="0.39370078740157483" top="0.19685039370078741" bottom="0.23622047244094491" header="0.39370078740157483" footer="0.19685039370078741"/>
  <pageSetup paperSize="9" scale="3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2025-01-09T16:08:38Z</cp:lastPrinted>
  <dcterms:created xsi:type="dcterms:W3CDTF">2021-07-29T18:58:50Z</dcterms:created>
  <dcterms:modified xsi:type="dcterms:W3CDTF">2025-01-13T14:12:20Z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