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LIO 2024\"/>
    </mc:Choice>
  </mc:AlternateContent>
  <xr:revisionPtr revIDLastSave="0" documentId="13_ncr:1_{DAA89CF4-6C92-43FE-9ACC-0DDC416E5A7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2024'!$B$5:$D$133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5" l="1"/>
  <c r="C56" i="5"/>
  <c r="C49" i="5"/>
  <c r="C40" i="5"/>
  <c r="C30" i="5"/>
  <c r="C20" i="5"/>
  <c r="C14" i="5"/>
  <c r="C85" i="5" l="1"/>
  <c r="C82" i="5"/>
  <c r="C79" i="5"/>
  <c r="C74" i="5"/>
  <c r="C71" i="5"/>
  <c r="D14" i="5"/>
  <c r="C78" i="5" l="1"/>
  <c r="D13" i="5"/>
  <c r="D87" i="5" s="1"/>
  <c r="C13" i="5" l="1"/>
  <c r="C87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<sst xmlns="http://schemas.openxmlformats.org/spreadsheetml/2006/main" count="196" uniqueCount="115">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</sst>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3" fontId="26" fillId="0" borderId="0" xfId="1" applyFont="1"/>
    <xf numFmtId="0" fontId="30" fillId="0" borderId="0" xfId="0" applyFont="1" applyAlignment="1">
      <alignment horizontal="center" vertical="top"/>
    </xf>
    <xf numFmtId="0" fontId="32" fillId="2" borderId="7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left" vertical="center"/>
    </xf>
    <xf numFmtId="43" fontId="32" fillId="2" borderId="8" xfId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609599</xdr:colOff>
      <xdr:row>8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104773</xdr:colOff>
      <xdr:row>4</xdr:row>
      <xdr:rowOff>190500</xdr:rowOff>
    </xdr:from>
    <xdr:ext cx="2609851" cy="17144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23" y="523875"/>
          <a:ext cx="2609851" cy="1714499"/>
        </a:xfrm>
        <a:prstGeom prst="rect">
          <a:avLst/>
        </a:prstGeom>
      </xdr:spPr>
    </xdr:pic>
    <xdr:clientData/>
  </xdr:oneCellAnchor>
  <xdr:twoCellAnchor editAs="oneCell">
    <xdr:from>
      <xdr:col>2</xdr:col>
      <xdr:colOff>1825625</xdr:colOff>
      <xdr:row>5</xdr:row>
      <xdr:rowOff>0</xdr:rowOff>
    </xdr:from>
    <xdr:to>
      <xdr:col>3</xdr:col>
      <xdr:colOff>1603375</xdr:colOff>
      <xdr:row>9</xdr:row>
      <xdr:rowOff>222250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587375"/>
          <a:ext cx="2540000" cy="160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50" t="s">
        <v>79</v>
      </c>
      <c r="D3" s="51"/>
      <c r="E3" s="51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8" t="s">
        <v>80</v>
      </c>
      <c r="D4" s="49"/>
      <c r="E4" s="49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7" t="s">
        <v>81</v>
      </c>
      <c r="D5" s="58"/>
      <c r="E5" s="58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8" t="s">
        <v>87</v>
      </c>
      <c r="D6" s="49"/>
      <c r="E6" s="49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2" t="s">
        <v>76</v>
      </c>
      <c r="D7" s="53"/>
      <c r="E7" s="53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4" t="s">
        <v>66</v>
      </c>
      <c r="D8" s="55" t="s">
        <v>78</v>
      </c>
      <c r="E8" s="55" t="s">
        <v>77</v>
      </c>
      <c r="F8" s="26"/>
    </row>
    <row r="9" spans="2:16" ht="23.25" customHeight="1" x14ac:dyDescent="0.3">
      <c r="C9" s="54"/>
      <c r="D9" s="56"/>
      <c r="E9" s="56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47" t="s">
        <v>89</v>
      </c>
      <c r="D91" s="47"/>
      <c r="E91" s="29" t="s">
        <v>82</v>
      </c>
      <c r="F91" s="29"/>
      <c r="G91" s="14"/>
    </row>
    <row r="92" spans="3:7" ht="16.5" x14ac:dyDescent="0.25">
      <c r="C92" s="47" t="s">
        <v>94</v>
      </c>
      <c r="D92" s="47"/>
      <c r="E92" s="29" t="s">
        <v>95</v>
      </c>
      <c r="F92" s="29"/>
      <c r="G92" s="15"/>
    </row>
    <row r="93" spans="3:7" ht="18.75" customHeight="1" x14ac:dyDescent="0.25">
      <c r="C93" s="47" t="s">
        <v>88</v>
      </c>
      <c r="D93" s="47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46" t="s">
        <v>86</v>
      </c>
      <c r="D95" s="46"/>
      <c r="E95" s="46"/>
      <c r="F95" s="46"/>
      <c r="G95" s="6"/>
    </row>
    <row r="96" spans="3:7" ht="18.75" x14ac:dyDescent="0.3">
      <c r="C96" s="46" t="s">
        <v>83</v>
      </c>
      <c r="D96" s="46"/>
      <c r="E96" s="46"/>
      <c r="F96" s="46"/>
      <c r="G96" s="6"/>
    </row>
    <row r="97" spans="3:7" ht="18.75" x14ac:dyDescent="0.3">
      <c r="C97" s="46" t="s">
        <v>84</v>
      </c>
      <c r="D97" s="46"/>
      <c r="E97" s="46"/>
      <c r="F97" s="46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3"/>
  <sheetViews>
    <sheetView showGridLines="0" tabSelected="1" view="pageBreakPreview" zoomScale="60" zoomScaleNormal="100" workbookViewId="0">
      <selection activeCell="B20" sqref="B20"/>
    </sheetView>
  </sheetViews>
  <sheetFormatPr defaultColWidth="11.42578125" defaultRowHeight="15" x14ac:dyDescent="0.25"/>
  <cols>
    <col min="1" max="1" width="8" customWidth="1"/>
    <col min="2" max="2" width="198.7109375" customWidth="1"/>
    <col min="3" max="3" width="41.42578125" customWidth="1"/>
    <col min="4" max="4" width="33.5703125" customWidth="1"/>
    <col min="5" max="5" width="13.28515625" bestFit="1" customWidth="1"/>
  </cols>
  <sheetData>
    <row r="1" spans="2:4" ht="8.25" customHeight="1" x14ac:dyDescent="0.25"/>
    <row r="2" spans="2:4" ht="8.25" customHeight="1" x14ac:dyDescent="0.25"/>
    <row r="3" spans="2:4" ht="8.25" customHeight="1" x14ac:dyDescent="0.25"/>
    <row r="4" spans="2:4" ht="8.25" customHeight="1" x14ac:dyDescent="0.25"/>
    <row r="5" spans="2:4" ht="20.25" customHeight="1" x14ac:dyDescent="0.4">
      <c r="B5" s="59"/>
      <c r="C5" s="59"/>
      <c r="D5" s="59"/>
    </row>
    <row r="6" spans="2:4" ht="28.5" customHeight="1" x14ac:dyDescent="0.25">
      <c r="B6" s="78" t="s">
        <v>79</v>
      </c>
      <c r="C6" s="79"/>
      <c r="D6" s="79"/>
    </row>
    <row r="7" spans="2:4" ht="28.5" customHeight="1" x14ac:dyDescent="0.25">
      <c r="B7" s="76" t="s">
        <v>80</v>
      </c>
      <c r="C7" s="77"/>
      <c r="D7" s="77"/>
    </row>
    <row r="8" spans="2:4" ht="23.25" customHeight="1" x14ac:dyDescent="0.25">
      <c r="B8" s="80" t="s">
        <v>97</v>
      </c>
      <c r="C8" s="81"/>
      <c r="D8" s="81"/>
    </row>
    <row r="9" spans="2:4" ht="27" customHeight="1" x14ac:dyDescent="0.25">
      <c r="B9" s="76" t="s">
        <v>78</v>
      </c>
      <c r="C9" s="77"/>
      <c r="D9" s="77"/>
    </row>
    <row r="10" spans="2:4" ht="33" customHeight="1" x14ac:dyDescent="0.25">
      <c r="B10" s="60" t="s">
        <v>76</v>
      </c>
      <c r="C10" s="60"/>
      <c r="D10" s="60"/>
    </row>
    <row r="11" spans="2:4" ht="25.5" customHeight="1" x14ac:dyDescent="0.25">
      <c r="B11" s="72" t="s">
        <v>66</v>
      </c>
      <c r="C11" s="73" t="s">
        <v>78</v>
      </c>
      <c r="D11" s="73" t="s">
        <v>77</v>
      </c>
    </row>
    <row r="12" spans="2:4" ht="34.5" customHeight="1" x14ac:dyDescent="0.25">
      <c r="B12" s="74"/>
      <c r="C12" s="75"/>
      <c r="D12" s="75"/>
    </row>
    <row r="13" spans="2:4" ht="26.25" customHeight="1" x14ac:dyDescent="0.45">
      <c r="B13" s="89" t="s">
        <v>0</v>
      </c>
      <c r="C13" s="82">
        <f>+C14+C20+C30+C40+C49+C56+C66+C71+C74+C78</f>
        <v>191121879</v>
      </c>
      <c r="D13" s="83">
        <f>+D14+D20+D30+D40+D49+D56+D67+D71+D74+D78</f>
        <v>0</v>
      </c>
    </row>
    <row r="14" spans="2:4" ht="30.75" customHeight="1" x14ac:dyDescent="0.45">
      <c r="B14" s="61" t="s">
        <v>1</v>
      </c>
      <c r="C14" s="84">
        <f>+C15+C16+C17+C18+C19</f>
        <v>148622649</v>
      </c>
      <c r="D14" s="85">
        <f>+D15+D16+D17+D18+D19</f>
        <v>0</v>
      </c>
    </row>
    <row r="15" spans="2:4" ht="24" customHeight="1" x14ac:dyDescent="0.45">
      <c r="B15" s="62" t="s">
        <v>2</v>
      </c>
      <c r="C15" s="86">
        <v>111784985</v>
      </c>
      <c r="D15" s="87">
        <v>0</v>
      </c>
    </row>
    <row r="16" spans="2:4" ht="21" customHeight="1" x14ac:dyDescent="0.45">
      <c r="B16" s="62" t="s">
        <v>3</v>
      </c>
      <c r="C16" s="86">
        <v>19731000</v>
      </c>
      <c r="D16" s="87">
        <v>0</v>
      </c>
    </row>
    <row r="17" spans="2:7" ht="18.75" customHeight="1" x14ac:dyDescent="0.45">
      <c r="B17" s="62" t="s">
        <v>4</v>
      </c>
      <c r="C17" s="86">
        <v>0</v>
      </c>
      <c r="D17" s="87">
        <v>0</v>
      </c>
    </row>
    <row r="18" spans="2:7" ht="21" customHeight="1" x14ac:dyDescent="0.45">
      <c r="B18" s="62" t="s">
        <v>5</v>
      </c>
      <c r="C18" s="86">
        <v>0</v>
      </c>
      <c r="D18" s="87">
        <v>0</v>
      </c>
    </row>
    <row r="19" spans="2:7" ht="24" customHeight="1" x14ac:dyDescent="0.45">
      <c r="B19" s="62" t="s">
        <v>6</v>
      </c>
      <c r="C19" s="86">
        <v>17106664</v>
      </c>
      <c r="D19" s="87">
        <v>0</v>
      </c>
    </row>
    <row r="20" spans="2:7" ht="24.75" customHeight="1" x14ac:dyDescent="0.45">
      <c r="B20" s="61" t="s">
        <v>7</v>
      </c>
      <c r="C20" s="84">
        <f>+C21+C22+C23+C24+C25+C26+C27+C28+C29</f>
        <v>24350280</v>
      </c>
      <c r="D20" s="85">
        <v>0</v>
      </c>
    </row>
    <row r="21" spans="2:7" ht="28.5" x14ac:dyDescent="0.45">
      <c r="B21" s="62" t="s">
        <v>8</v>
      </c>
      <c r="C21" s="86">
        <v>3090000</v>
      </c>
      <c r="D21" s="87">
        <v>0</v>
      </c>
    </row>
    <row r="22" spans="2:7" ht="28.5" x14ac:dyDescent="0.45">
      <c r="B22" s="62" t="s">
        <v>9</v>
      </c>
      <c r="C22" s="86">
        <v>675000</v>
      </c>
      <c r="D22" s="87">
        <v>0</v>
      </c>
    </row>
    <row r="23" spans="2:7" ht="28.5" x14ac:dyDescent="0.45">
      <c r="B23" s="62" t="s">
        <v>10</v>
      </c>
      <c r="C23" s="86">
        <v>6805230</v>
      </c>
      <c r="D23" s="87">
        <v>0</v>
      </c>
    </row>
    <row r="24" spans="2:7" ht="28.5" x14ac:dyDescent="0.45">
      <c r="B24" s="62" t="s">
        <v>11</v>
      </c>
      <c r="C24" s="86">
        <v>355137</v>
      </c>
      <c r="D24" s="87">
        <v>0</v>
      </c>
    </row>
    <row r="25" spans="2:7" ht="28.5" x14ac:dyDescent="0.45">
      <c r="B25" s="62" t="s">
        <v>12</v>
      </c>
      <c r="C25" s="86">
        <v>4058430</v>
      </c>
      <c r="D25" s="87">
        <v>0</v>
      </c>
    </row>
    <row r="26" spans="2:7" ht="28.5" x14ac:dyDescent="0.45">
      <c r="B26" s="62" t="s">
        <v>13</v>
      </c>
      <c r="C26" s="86">
        <v>2114863</v>
      </c>
      <c r="D26" s="87">
        <v>0</v>
      </c>
    </row>
    <row r="27" spans="2:7" ht="29.25" customHeight="1" x14ac:dyDescent="0.45">
      <c r="B27" s="63" t="s">
        <v>14</v>
      </c>
      <c r="C27" s="86">
        <v>1303175</v>
      </c>
      <c r="D27" s="87">
        <v>0</v>
      </c>
    </row>
    <row r="28" spans="2:7" ht="27" customHeight="1" x14ac:dyDescent="0.45">
      <c r="B28" s="62" t="s">
        <v>15</v>
      </c>
      <c r="C28" s="86">
        <v>4162945</v>
      </c>
      <c r="D28" s="87">
        <v>0</v>
      </c>
    </row>
    <row r="29" spans="2:7" ht="28.5" x14ac:dyDescent="0.45">
      <c r="B29" s="62" t="s">
        <v>16</v>
      </c>
      <c r="C29" s="86">
        <v>1785500</v>
      </c>
      <c r="D29" s="87">
        <v>0</v>
      </c>
    </row>
    <row r="30" spans="2:7" ht="24.75" customHeight="1" x14ac:dyDescent="0.45">
      <c r="B30" s="61" t="s">
        <v>17</v>
      </c>
      <c r="C30" s="84">
        <f>+C31+C32+C33+C34+C35+C36+C37+C38+C39</f>
        <v>9955450</v>
      </c>
      <c r="D30" s="85">
        <v>0</v>
      </c>
      <c r="E30" s="11"/>
      <c r="F30" s="11"/>
      <c r="G30" s="11"/>
    </row>
    <row r="31" spans="2:7" ht="28.5" x14ac:dyDescent="0.45">
      <c r="B31" s="62" t="s">
        <v>18</v>
      </c>
      <c r="C31" s="86">
        <v>355000</v>
      </c>
      <c r="D31" s="87">
        <v>0</v>
      </c>
    </row>
    <row r="32" spans="2:7" ht="28.5" x14ac:dyDescent="0.45">
      <c r="B32" s="62" t="s">
        <v>19</v>
      </c>
      <c r="C32" s="86">
        <v>458250</v>
      </c>
      <c r="D32" s="87">
        <v>0</v>
      </c>
      <c r="E32" s="16"/>
      <c r="F32" s="16"/>
      <c r="G32" s="16"/>
    </row>
    <row r="33" spans="2:5" ht="28.5" x14ac:dyDescent="0.45">
      <c r="B33" s="62" t="s">
        <v>20</v>
      </c>
      <c r="C33" s="86">
        <v>583700</v>
      </c>
      <c r="D33" s="87">
        <v>0</v>
      </c>
    </row>
    <row r="34" spans="2:5" ht="28.5" x14ac:dyDescent="0.45">
      <c r="B34" s="62" t="s">
        <v>21</v>
      </c>
      <c r="C34" s="86">
        <v>59045</v>
      </c>
      <c r="D34" s="87">
        <v>0</v>
      </c>
    </row>
    <row r="35" spans="2:5" ht="28.5" x14ac:dyDescent="0.45">
      <c r="B35" s="62" t="s">
        <v>22</v>
      </c>
      <c r="C35" s="86">
        <v>214000</v>
      </c>
      <c r="D35" s="87">
        <v>0</v>
      </c>
    </row>
    <row r="36" spans="2:5" ht="23.25" customHeight="1" x14ac:dyDescent="0.45">
      <c r="B36" s="62" t="s">
        <v>23</v>
      </c>
      <c r="C36" s="86">
        <v>90740</v>
      </c>
      <c r="D36" s="87">
        <v>0</v>
      </c>
    </row>
    <row r="37" spans="2:5" ht="28.5" x14ac:dyDescent="0.45">
      <c r="B37" s="62" t="s">
        <v>24</v>
      </c>
      <c r="C37" s="86">
        <v>5776070</v>
      </c>
      <c r="D37" s="87">
        <v>0</v>
      </c>
      <c r="E37" s="11"/>
    </row>
    <row r="38" spans="2:5" ht="28.5" x14ac:dyDescent="0.45">
      <c r="B38" s="62" t="s">
        <v>25</v>
      </c>
      <c r="C38" s="86">
        <v>0</v>
      </c>
      <c r="D38" s="87">
        <v>0</v>
      </c>
    </row>
    <row r="39" spans="2:5" ht="28.5" x14ac:dyDescent="0.45">
      <c r="B39" s="62" t="s">
        <v>26</v>
      </c>
      <c r="C39" s="86">
        <v>2418645</v>
      </c>
      <c r="D39" s="87">
        <v>0</v>
      </c>
      <c r="E39" s="16"/>
    </row>
    <row r="40" spans="2:5" ht="24.75" customHeight="1" x14ac:dyDescent="0.45">
      <c r="B40" s="61" t="s">
        <v>27</v>
      </c>
      <c r="C40" s="84">
        <f>+C41+C42+C43+C44+C45+C46+C47+C48</f>
        <v>1200000</v>
      </c>
      <c r="D40" s="85">
        <v>0</v>
      </c>
    </row>
    <row r="41" spans="2:5" ht="28.5" x14ac:dyDescent="0.45">
      <c r="B41" s="62" t="s">
        <v>28</v>
      </c>
      <c r="C41" s="86">
        <v>1200000</v>
      </c>
      <c r="D41" s="87">
        <v>0</v>
      </c>
    </row>
    <row r="42" spans="2:5" ht="28.5" x14ac:dyDescent="0.45">
      <c r="B42" s="62" t="s">
        <v>29</v>
      </c>
      <c r="C42" s="86">
        <v>0</v>
      </c>
      <c r="D42" s="87">
        <v>0</v>
      </c>
    </row>
    <row r="43" spans="2:5" ht="28.5" x14ac:dyDescent="0.45">
      <c r="B43" s="62" t="s">
        <v>30</v>
      </c>
      <c r="C43" s="86">
        <v>0</v>
      </c>
      <c r="D43" s="87">
        <v>0</v>
      </c>
    </row>
    <row r="44" spans="2:5" ht="28.5" x14ac:dyDescent="0.45">
      <c r="B44" s="62" t="s">
        <v>31</v>
      </c>
      <c r="C44" s="86">
        <v>0</v>
      </c>
      <c r="D44" s="87">
        <v>0</v>
      </c>
    </row>
    <row r="45" spans="2:5" ht="28.5" x14ac:dyDescent="0.45">
      <c r="B45" s="62" t="s">
        <v>32</v>
      </c>
      <c r="C45" s="86">
        <v>0</v>
      </c>
      <c r="D45" s="87">
        <v>0</v>
      </c>
    </row>
    <row r="46" spans="2:5" ht="28.5" x14ac:dyDescent="0.45">
      <c r="B46" s="62" t="s">
        <v>33</v>
      </c>
      <c r="C46" s="86">
        <v>0</v>
      </c>
      <c r="D46" s="87">
        <v>0</v>
      </c>
    </row>
    <row r="47" spans="2:5" ht="28.5" x14ac:dyDescent="0.45">
      <c r="B47" s="62" t="s">
        <v>34</v>
      </c>
      <c r="C47" s="86">
        <v>0</v>
      </c>
      <c r="D47" s="87">
        <v>0</v>
      </c>
    </row>
    <row r="48" spans="2:5" ht="28.5" x14ac:dyDescent="0.45">
      <c r="B48" s="62" t="s">
        <v>35</v>
      </c>
      <c r="C48" s="86">
        <v>0</v>
      </c>
      <c r="D48" s="87">
        <v>0</v>
      </c>
    </row>
    <row r="49" spans="2:4" ht="24.75" customHeight="1" x14ac:dyDescent="0.45">
      <c r="B49" s="61" t="s">
        <v>36</v>
      </c>
      <c r="C49" s="84">
        <f>+C50+C51+C52+C53+C54+C55</f>
        <v>0</v>
      </c>
      <c r="D49" s="85">
        <v>0</v>
      </c>
    </row>
    <row r="50" spans="2:4" ht="28.5" x14ac:dyDescent="0.45">
      <c r="B50" s="62" t="s">
        <v>37</v>
      </c>
      <c r="C50" s="86">
        <v>0</v>
      </c>
      <c r="D50" s="87">
        <v>0</v>
      </c>
    </row>
    <row r="51" spans="2:4" ht="28.5" x14ac:dyDescent="0.45">
      <c r="B51" s="62" t="s">
        <v>38</v>
      </c>
      <c r="C51" s="86">
        <v>0</v>
      </c>
      <c r="D51" s="87">
        <v>0</v>
      </c>
    </row>
    <row r="52" spans="2:4" ht="28.5" x14ac:dyDescent="0.45">
      <c r="B52" s="62" t="s">
        <v>39</v>
      </c>
      <c r="C52" s="86">
        <v>0</v>
      </c>
      <c r="D52" s="87">
        <v>0</v>
      </c>
    </row>
    <row r="53" spans="2:4" ht="28.5" x14ac:dyDescent="0.45">
      <c r="B53" s="62" t="s">
        <v>40</v>
      </c>
      <c r="C53" s="86">
        <v>0</v>
      </c>
      <c r="D53" s="87">
        <v>0</v>
      </c>
    </row>
    <row r="54" spans="2:4" ht="28.5" x14ac:dyDescent="0.45">
      <c r="B54" s="62" t="s">
        <v>41</v>
      </c>
      <c r="C54" s="86">
        <v>0</v>
      </c>
      <c r="D54" s="87">
        <v>0</v>
      </c>
    </row>
    <row r="55" spans="2:4" ht="28.5" x14ac:dyDescent="0.45">
      <c r="B55" s="62" t="s">
        <v>42</v>
      </c>
      <c r="C55" s="86">
        <v>0</v>
      </c>
      <c r="D55" s="87">
        <v>0</v>
      </c>
    </row>
    <row r="56" spans="2:4" ht="30" customHeight="1" x14ac:dyDescent="0.45">
      <c r="B56" s="61" t="s">
        <v>43</v>
      </c>
      <c r="C56" s="84">
        <f>+C57+C58+C59+C60+C61+C62+C63+C64+C65</f>
        <v>6893500</v>
      </c>
      <c r="D56" s="85">
        <v>0</v>
      </c>
    </row>
    <row r="57" spans="2:4" ht="28.5" x14ac:dyDescent="0.45">
      <c r="B57" s="62" t="s">
        <v>44</v>
      </c>
      <c r="C57" s="86">
        <v>3684900</v>
      </c>
      <c r="D57" s="87">
        <v>0</v>
      </c>
    </row>
    <row r="58" spans="2:4" ht="28.5" x14ac:dyDescent="0.45">
      <c r="B58" s="62" t="s">
        <v>45</v>
      </c>
      <c r="C58" s="86">
        <v>490382</v>
      </c>
      <c r="D58" s="87">
        <v>0</v>
      </c>
    </row>
    <row r="59" spans="2:4" ht="28.5" x14ac:dyDescent="0.45">
      <c r="B59" s="62" t="s">
        <v>46</v>
      </c>
      <c r="C59" s="86">
        <v>253000</v>
      </c>
      <c r="D59" s="87">
        <v>0</v>
      </c>
    </row>
    <row r="60" spans="2:4" ht="28.5" x14ac:dyDescent="0.45">
      <c r="B60" s="62" t="s">
        <v>47</v>
      </c>
      <c r="C60" s="86">
        <v>465000</v>
      </c>
      <c r="D60" s="87">
        <v>0</v>
      </c>
    </row>
    <row r="61" spans="2:4" ht="28.5" x14ac:dyDescent="0.45">
      <c r="B61" s="62" t="s">
        <v>48</v>
      </c>
      <c r="C61" s="86">
        <v>1511710</v>
      </c>
      <c r="D61" s="87">
        <v>0</v>
      </c>
    </row>
    <row r="62" spans="2:4" ht="28.5" x14ac:dyDescent="0.45">
      <c r="B62" s="62" t="s">
        <v>49</v>
      </c>
      <c r="C62" s="86">
        <v>468400</v>
      </c>
      <c r="D62" s="87">
        <v>0</v>
      </c>
    </row>
    <row r="63" spans="2:4" ht="28.5" x14ac:dyDescent="0.45">
      <c r="B63" s="62" t="s">
        <v>50</v>
      </c>
      <c r="C63" s="86">
        <v>0</v>
      </c>
      <c r="D63" s="87">
        <v>0</v>
      </c>
    </row>
    <row r="64" spans="2:4" ht="28.5" x14ac:dyDescent="0.45">
      <c r="B64" s="62" t="s">
        <v>51</v>
      </c>
      <c r="C64" s="86">
        <v>10000</v>
      </c>
      <c r="D64" s="87">
        <v>0</v>
      </c>
    </row>
    <row r="65" spans="2:4" ht="28.5" x14ac:dyDescent="0.45">
      <c r="B65" s="62" t="s">
        <v>52</v>
      </c>
      <c r="C65" s="86">
        <v>10108</v>
      </c>
      <c r="D65" s="87">
        <v>0</v>
      </c>
    </row>
    <row r="66" spans="2:4" ht="24.75" customHeight="1" x14ac:dyDescent="0.45">
      <c r="B66" s="61" t="s">
        <v>53</v>
      </c>
      <c r="C66" s="84">
        <f>+C67+C68+C69+C70</f>
        <v>100000</v>
      </c>
      <c r="D66" s="85">
        <v>0</v>
      </c>
    </row>
    <row r="67" spans="2:4" ht="28.5" x14ac:dyDescent="0.45">
      <c r="B67" s="62" t="s">
        <v>54</v>
      </c>
      <c r="C67" s="86">
        <v>100000</v>
      </c>
      <c r="D67" s="87">
        <v>0</v>
      </c>
    </row>
    <row r="68" spans="2:4" ht="26.25" customHeight="1" x14ac:dyDescent="0.45">
      <c r="B68" s="62" t="s">
        <v>55</v>
      </c>
      <c r="C68" s="87">
        <v>0</v>
      </c>
      <c r="D68" s="87">
        <v>0</v>
      </c>
    </row>
    <row r="69" spans="2:4" ht="28.5" customHeight="1" x14ac:dyDescent="0.45">
      <c r="B69" s="62" t="s">
        <v>56</v>
      </c>
      <c r="C69" s="87">
        <v>0</v>
      </c>
      <c r="D69" s="87">
        <v>0</v>
      </c>
    </row>
    <row r="70" spans="2:4" ht="30" customHeight="1" x14ac:dyDescent="0.45">
      <c r="B70" s="63" t="s">
        <v>57</v>
      </c>
      <c r="C70" s="87">
        <v>0</v>
      </c>
      <c r="D70" s="87">
        <v>0</v>
      </c>
    </row>
    <row r="71" spans="2:4" ht="27" customHeight="1" x14ac:dyDescent="0.45">
      <c r="B71" s="61" t="s">
        <v>58</v>
      </c>
      <c r="C71" s="85">
        <f>+C72+C73</f>
        <v>0</v>
      </c>
      <c r="D71" s="85">
        <v>0</v>
      </c>
    </row>
    <row r="72" spans="2:4" ht="26.25" customHeight="1" x14ac:dyDescent="0.45">
      <c r="B72" s="62" t="s">
        <v>59</v>
      </c>
      <c r="C72" s="87">
        <v>0</v>
      </c>
      <c r="D72" s="87">
        <v>0</v>
      </c>
    </row>
    <row r="73" spans="2:4" ht="25.5" customHeight="1" x14ac:dyDescent="0.45">
      <c r="B73" s="62" t="s">
        <v>60</v>
      </c>
      <c r="C73" s="87">
        <v>0</v>
      </c>
      <c r="D73" s="87">
        <v>0</v>
      </c>
    </row>
    <row r="74" spans="2:4" ht="29.25" customHeight="1" x14ac:dyDescent="0.45">
      <c r="B74" s="61" t="s">
        <v>61</v>
      </c>
      <c r="C74" s="85">
        <f>+C75+C76+C77</f>
        <v>0</v>
      </c>
      <c r="D74" s="85">
        <v>0</v>
      </c>
    </row>
    <row r="75" spans="2:4" ht="22.5" customHeight="1" x14ac:dyDescent="0.45">
      <c r="B75" s="62" t="s">
        <v>62</v>
      </c>
      <c r="C75" s="87">
        <v>0</v>
      </c>
      <c r="D75" s="87">
        <v>0</v>
      </c>
    </row>
    <row r="76" spans="2:4" ht="22.5" customHeight="1" x14ac:dyDescent="0.45">
      <c r="B76" s="62" t="s">
        <v>63</v>
      </c>
      <c r="C76" s="87">
        <v>0</v>
      </c>
      <c r="D76" s="87">
        <v>0</v>
      </c>
    </row>
    <row r="77" spans="2:4" ht="24.75" customHeight="1" x14ac:dyDescent="0.45">
      <c r="B77" s="62" t="s">
        <v>64</v>
      </c>
      <c r="C77" s="87">
        <v>0</v>
      </c>
      <c r="D77" s="87">
        <v>0</v>
      </c>
    </row>
    <row r="78" spans="2:4" ht="24.75" customHeight="1" x14ac:dyDescent="0.45">
      <c r="B78" s="89" t="s">
        <v>67</v>
      </c>
      <c r="C78" s="83">
        <f>+C79+C82</f>
        <v>0</v>
      </c>
      <c r="D78" s="83">
        <v>0</v>
      </c>
    </row>
    <row r="79" spans="2:4" ht="28.5" x14ac:dyDescent="0.45">
      <c r="B79" s="61" t="s">
        <v>68</v>
      </c>
      <c r="C79" s="85">
        <f>+C80+C81</f>
        <v>0</v>
      </c>
      <c r="D79" s="85">
        <v>0</v>
      </c>
    </row>
    <row r="80" spans="2:4" ht="27" customHeight="1" x14ac:dyDescent="0.45">
      <c r="B80" s="62" t="s">
        <v>69</v>
      </c>
      <c r="C80" s="87">
        <v>0</v>
      </c>
      <c r="D80" s="87">
        <v>0</v>
      </c>
    </row>
    <row r="81" spans="2:4" ht="28.5" x14ac:dyDescent="0.45">
      <c r="B81" s="62" t="s">
        <v>70</v>
      </c>
      <c r="C81" s="87">
        <v>0</v>
      </c>
      <c r="D81" s="87">
        <v>0</v>
      </c>
    </row>
    <row r="82" spans="2:4" ht="28.5" x14ac:dyDescent="0.45">
      <c r="B82" s="61" t="s">
        <v>71</v>
      </c>
      <c r="C82" s="85">
        <f>+C83+C84</f>
        <v>0</v>
      </c>
      <c r="D82" s="85">
        <v>0</v>
      </c>
    </row>
    <row r="83" spans="2:4" ht="28.5" x14ac:dyDescent="0.45">
      <c r="B83" s="62" t="s">
        <v>72</v>
      </c>
      <c r="C83" s="87">
        <v>0</v>
      </c>
      <c r="D83" s="87">
        <v>0</v>
      </c>
    </row>
    <row r="84" spans="2:4" ht="28.5" x14ac:dyDescent="0.45">
      <c r="B84" s="62" t="s">
        <v>73</v>
      </c>
      <c r="C84" s="87">
        <v>0</v>
      </c>
      <c r="D84" s="87">
        <v>0</v>
      </c>
    </row>
    <row r="85" spans="2:4" ht="28.5" x14ac:dyDescent="0.45">
      <c r="B85" s="61" t="s">
        <v>74</v>
      </c>
      <c r="C85" s="85">
        <f>+C86</f>
        <v>0</v>
      </c>
      <c r="D85" s="85">
        <v>0</v>
      </c>
    </row>
    <row r="86" spans="2:4" ht="23.25" customHeight="1" x14ac:dyDescent="0.45">
      <c r="B86" s="62" t="s">
        <v>75</v>
      </c>
      <c r="C86" s="87">
        <v>0</v>
      </c>
      <c r="D86" s="87">
        <v>0</v>
      </c>
    </row>
    <row r="87" spans="2:4" ht="28.5" customHeight="1" x14ac:dyDescent="0.45">
      <c r="B87" s="64" t="s">
        <v>96</v>
      </c>
      <c r="C87" s="88">
        <f>+C78+C13</f>
        <v>191121879</v>
      </c>
      <c r="D87" s="88">
        <f>+D78+D13</f>
        <v>0</v>
      </c>
    </row>
    <row r="88" spans="2:4" ht="26.25" customHeight="1" x14ac:dyDescent="0.4">
      <c r="B88" s="65" t="s">
        <v>111</v>
      </c>
      <c r="C88" s="65"/>
      <c r="D88" s="65"/>
    </row>
    <row r="89" spans="2:4" ht="26.25" customHeight="1" x14ac:dyDescent="0.4">
      <c r="B89" s="65"/>
      <c r="C89" s="65"/>
      <c r="D89" s="65"/>
    </row>
    <row r="90" spans="2:4" ht="26.25" customHeight="1" x14ac:dyDescent="0.4">
      <c r="B90" s="65"/>
      <c r="C90" s="65"/>
      <c r="D90" s="65"/>
    </row>
    <row r="91" spans="2:4" ht="26.25" x14ac:dyDescent="0.4">
      <c r="B91" s="65"/>
      <c r="C91" s="65"/>
      <c r="D91" s="65"/>
    </row>
    <row r="92" spans="2:4" ht="26.25" x14ac:dyDescent="0.4">
      <c r="B92" s="65"/>
      <c r="C92" s="65"/>
      <c r="D92" s="65"/>
    </row>
    <row r="93" spans="2:4" ht="26.25" x14ac:dyDescent="0.4">
      <c r="B93" s="65"/>
      <c r="C93" s="65"/>
      <c r="D93" s="65"/>
    </row>
    <row r="94" spans="2:4" ht="26.25" x14ac:dyDescent="0.4">
      <c r="B94" s="66" t="s">
        <v>112</v>
      </c>
      <c r="C94" s="65"/>
      <c r="D94" s="65"/>
    </row>
    <row r="95" spans="2:4" ht="26.25" x14ac:dyDescent="0.4">
      <c r="B95" s="66" t="s">
        <v>113</v>
      </c>
      <c r="C95" s="65"/>
      <c r="D95" s="65"/>
    </row>
    <row r="96" spans="2:4" ht="26.25" x14ac:dyDescent="0.4">
      <c r="B96" s="66" t="s">
        <v>98</v>
      </c>
      <c r="C96" s="65"/>
      <c r="D96" s="65"/>
    </row>
    <row r="97" spans="2:4" ht="26.25" x14ac:dyDescent="0.4">
      <c r="B97" s="66" t="s">
        <v>114</v>
      </c>
      <c r="C97" s="65"/>
      <c r="D97" s="65"/>
    </row>
    <row r="98" spans="2:4" ht="26.25" x14ac:dyDescent="0.4">
      <c r="B98" s="65" t="s">
        <v>99</v>
      </c>
      <c r="C98" s="65"/>
      <c r="D98" s="65"/>
    </row>
    <row r="99" spans="2:4" ht="26.25" x14ac:dyDescent="0.4">
      <c r="B99" s="66" t="s">
        <v>100</v>
      </c>
      <c r="C99" s="65"/>
      <c r="D99" s="65"/>
    </row>
    <row r="100" spans="2:4" ht="26.25" x14ac:dyDescent="0.4">
      <c r="B100" s="65" t="s">
        <v>101</v>
      </c>
      <c r="C100" s="65"/>
      <c r="D100" s="65"/>
    </row>
    <row r="101" spans="2:4" ht="26.25" x14ac:dyDescent="0.4">
      <c r="B101" s="65"/>
      <c r="C101" s="65"/>
      <c r="D101" s="65"/>
    </row>
    <row r="102" spans="2:4" ht="26.25" x14ac:dyDescent="0.4">
      <c r="B102" s="65"/>
      <c r="C102" s="65"/>
      <c r="D102" s="65"/>
    </row>
    <row r="103" spans="2:4" ht="26.25" x14ac:dyDescent="0.4">
      <c r="B103" s="65"/>
      <c r="C103" s="65"/>
      <c r="D103" s="65"/>
    </row>
    <row r="104" spans="2:4" ht="26.25" x14ac:dyDescent="0.4">
      <c r="B104" s="65"/>
      <c r="C104" s="65"/>
      <c r="D104" s="65"/>
    </row>
    <row r="105" spans="2:4" ht="26.25" x14ac:dyDescent="0.4">
      <c r="B105" s="65"/>
      <c r="C105" s="65"/>
      <c r="D105" s="65"/>
    </row>
    <row r="106" spans="2:4" ht="26.25" x14ac:dyDescent="0.4">
      <c r="B106" s="65"/>
      <c r="C106" s="65"/>
      <c r="D106" s="65"/>
    </row>
    <row r="107" spans="2:4" ht="26.25" x14ac:dyDescent="0.4">
      <c r="B107" s="65"/>
      <c r="C107" s="65"/>
      <c r="D107" s="65"/>
    </row>
    <row r="108" spans="2:4" ht="26.25" x14ac:dyDescent="0.4">
      <c r="B108" s="65"/>
      <c r="C108" s="65"/>
      <c r="D108" s="65"/>
    </row>
    <row r="109" spans="2:4" ht="26.25" x14ac:dyDescent="0.4">
      <c r="B109" s="65"/>
      <c r="C109" s="65"/>
      <c r="D109" s="65"/>
    </row>
    <row r="110" spans="2:4" ht="26.25" x14ac:dyDescent="0.4">
      <c r="B110" s="65"/>
      <c r="C110" s="65"/>
      <c r="D110" s="65"/>
    </row>
    <row r="111" spans="2:4" ht="26.25" x14ac:dyDescent="0.4">
      <c r="B111" s="65"/>
      <c r="C111" s="65"/>
      <c r="D111" s="65"/>
    </row>
    <row r="112" spans="2:4" ht="26.25" x14ac:dyDescent="0.4">
      <c r="B112" s="65"/>
      <c r="C112" s="65"/>
      <c r="D112" s="65"/>
    </row>
    <row r="113" spans="1:6" ht="26.25" x14ac:dyDescent="0.4">
      <c r="B113" s="65"/>
      <c r="C113" s="65"/>
      <c r="D113" s="65"/>
    </row>
    <row r="114" spans="1:6" ht="26.25" x14ac:dyDescent="0.4">
      <c r="B114" s="65"/>
      <c r="C114" s="65"/>
      <c r="D114" s="65"/>
    </row>
    <row r="115" spans="1:6" ht="26.25" x14ac:dyDescent="0.4">
      <c r="B115" s="65"/>
      <c r="C115" s="65"/>
      <c r="D115" s="65"/>
    </row>
    <row r="116" spans="1:6" ht="26.25" x14ac:dyDescent="0.4">
      <c r="B116" s="65"/>
      <c r="C116" s="65"/>
      <c r="D116" s="65"/>
    </row>
    <row r="117" spans="1:6" ht="26.25" x14ac:dyDescent="0.4">
      <c r="B117" s="65"/>
      <c r="C117" s="65"/>
      <c r="D117" s="65"/>
    </row>
    <row r="118" spans="1:6" ht="26.25" x14ac:dyDescent="0.4">
      <c r="A118" s="45"/>
      <c r="B118" s="65"/>
      <c r="C118" s="65"/>
      <c r="D118" s="65"/>
    </row>
    <row r="119" spans="1:6" ht="25.5" x14ac:dyDescent="0.35">
      <c r="B119" s="67" t="s">
        <v>108</v>
      </c>
      <c r="C119" s="68" t="s">
        <v>102</v>
      </c>
      <c r="D119" s="68"/>
      <c r="E119" s="42"/>
      <c r="F119" s="42"/>
    </row>
    <row r="120" spans="1:6" ht="25.5" x14ac:dyDescent="0.35">
      <c r="B120" s="67" t="s">
        <v>109</v>
      </c>
      <c r="C120" s="68" t="s">
        <v>103</v>
      </c>
      <c r="D120" s="68"/>
      <c r="E120" s="42"/>
      <c r="F120" s="42"/>
    </row>
    <row r="121" spans="1:6" ht="25.5" x14ac:dyDescent="0.35">
      <c r="B121" s="67" t="s">
        <v>110</v>
      </c>
      <c r="C121" s="68" t="s">
        <v>104</v>
      </c>
      <c r="D121" s="68"/>
      <c r="E121" s="42"/>
      <c r="F121" s="42"/>
    </row>
    <row r="122" spans="1:6" ht="25.5" x14ac:dyDescent="0.35">
      <c r="B122" s="67"/>
      <c r="C122" s="69"/>
      <c r="D122" s="69"/>
      <c r="E122" s="42"/>
      <c r="F122" s="42"/>
    </row>
    <row r="123" spans="1:6" ht="25.5" x14ac:dyDescent="0.35">
      <c r="B123" s="67"/>
      <c r="C123" s="69"/>
      <c r="D123" s="69"/>
      <c r="E123" s="42"/>
      <c r="F123" s="42"/>
    </row>
    <row r="124" spans="1:6" ht="25.5" x14ac:dyDescent="0.35">
      <c r="B124" s="67"/>
      <c r="C124" s="69"/>
      <c r="D124" s="69"/>
      <c r="E124" s="42"/>
      <c r="F124" s="42"/>
    </row>
    <row r="125" spans="1:6" ht="25.5" x14ac:dyDescent="0.35">
      <c r="B125" s="67"/>
      <c r="C125" s="69"/>
      <c r="D125" s="69"/>
      <c r="E125" s="42"/>
      <c r="F125" s="42"/>
    </row>
    <row r="126" spans="1:6" ht="25.5" x14ac:dyDescent="0.35">
      <c r="B126" s="67"/>
      <c r="C126" s="69"/>
      <c r="D126" s="69"/>
      <c r="E126" s="42"/>
      <c r="F126" s="42"/>
    </row>
    <row r="127" spans="1:6" ht="25.5" x14ac:dyDescent="0.35">
      <c r="B127" s="67"/>
      <c r="C127" s="69"/>
      <c r="D127" s="69"/>
      <c r="E127" s="42"/>
      <c r="F127" s="42"/>
    </row>
    <row r="128" spans="1:6" ht="25.5" x14ac:dyDescent="0.35">
      <c r="B128" s="67"/>
      <c r="C128" s="69"/>
      <c r="D128" s="69"/>
      <c r="E128" s="42"/>
      <c r="F128" s="42"/>
    </row>
    <row r="129" spans="2:6" ht="26.25" x14ac:dyDescent="0.4">
      <c r="B129" s="65"/>
      <c r="C129" s="70"/>
      <c r="D129" s="70"/>
      <c r="E129" s="44"/>
      <c r="F129" s="44"/>
    </row>
    <row r="130" spans="2:6" ht="25.5" x14ac:dyDescent="0.35">
      <c r="B130" s="68" t="s">
        <v>106</v>
      </c>
      <c r="C130" s="68"/>
      <c r="D130" s="68"/>
      <c r="E130" s="44"/>
      <c r="F130" s="44"/>
    </row>
    <row r="131" spans="2:6" ht="25.5" x14ac:dyDescent="0.35">
      <c r="B131" s="68" t="s">
        <v>105</v>
      </c>
      <c r="C131" s="68"/>
      <c r="D131" s="68"/>
      <c r="E131" s="42"/>
      <c r="F131" s="44"/>
    </row>
    <row r="132" spans="2:6" ht="25.5" x14ac:dyDescent="0.25">
      <c r="B132" s="71" t="s">
        <v>107</v>
      </c>
      <c r="C132" s="71"/>
      <c r="D132" s="71"/>
      <c r="E132" s="43"/>
      <c r="F132" s="44"/>
    </row>
    <row r="133" spans="2:6" ht="26.25" x14ac:dyDescent="0.4">
      <c r="B133" s="65"/>
      <c r="C133" s="65"/>
      <c r="D133" s="65"/>
    </row>
  </sheetData>
  <mergeCells count="15">
    <mergeCell ref="B5:D5"/>
    <mergeCell ref="B132:D132"/>
    <mergeCell ref="B130:D130"/>
    <mergeCell ref="B131:D131"/>
    <mergeCell ref="B6:D6"/>
    <mergeCell ref="B7:D7"/>
    <mergeCell ref="B8:D8"/>
    <mergeCell ref="B9:D9"/>
    <mergeCell ref="B10:D10"/>
    <mergeCell ref="B11:B12"/>
    <mergeCell ref="C11:C12"/>
    <mergeCell ref="D11:D12"/>
    <mergeCell ref="C121:D121"/>
    <mergeCell ref="C119:D119"/>
    <mergeCell ref="C120:D120"/>
  </mergeCells>
  <pageMargins left="0.7" right="0.7" top="0.25" bottom="0.69" header="0.26" footer="0.66"/>
  <pageSetup paperSize="9" scale="29" orientation="portrait" verticalDpi="0" r:id="rId1"/>
  <rowBreaks count="1" manualBreakCount="1">
    <brk id="107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2024-08-05T13:57:04Z</cp:lastPrinted>
  <dcterms:created xsi:type="dcterms:W3CDTF">2021-07-29T18:58:50Z</dcterms:created>
  <dcterms:modified xsi:type="dcterms:W3CDTF">2024-08-05T13:57:48Z</dcterms:modified>
</cp:coreProperties>
</file>