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12" documentId="8_{8ADFC1CB-0D91-4FA1-B5AE-BFD78BFC7293}" xr6:coauthVersionLast="47" xr6:coauthVersionMax="47" xr10:uidLastSave="{DB3CEA26-E9B8-4061-963D-12149ABED605}"/>
  <bookViews>
    <workbookView xWindow="-108" yWindow="-108" windowWidth="23256" windowHeight="12456" xr2:uid="{00000000-000D-0000-FFFF-FFFF00000000}"/>
  </bookViews>
  <sheets>
    <sheet name="EVENTUALES ENERO 2026" sheetId="1" r:id="rId1"/>
  </sheets>
  <definedNames>
    <definedName name="_xlnm.Print_Area" localSheetId="0">'EVENTUALES ENERO 2026'!$A$1:$L$21</definedName>
    <definedName name="_xlnm.Print_Titles" localSheetId="0">'EVENTUALES ENERO 2026'!$1:$14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B16" i="1"/>
  <c r="J16" i="1"/>
  <c r="I16" i="1"/>
  <c r="H16" i="1"/>
  <c r="G16" i="1"/>
  <c r="F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<sst xmlns="http://schemas.openxmlformats.org/spreadsheetml/2006/main" count="24" uniqueCount="24">
  <si>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</si>
  <si>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</si>
  <si>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</si>
  <si>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</si>
  <si>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</si>
  <si>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</si>
  <si>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</si>
  <si>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</si>
  <si>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</si>
  <si>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</si>
  <si>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</si>
  <si>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</si>
  <si>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</si>
  <si>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</si>
  <si>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</si>
  <si>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TOTAL GENERAL</t>
  </si>
  <si>
    <t>LICDA. INDHIRA GUERRERO GONZÁLEZ</t>
  </si>
  <si>
    <t>ENCARGADA DE RECURSOS HUMANOS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</si>
  <si>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</si>
  <si>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ABRIL 2026</t>
    </r>
  </si>
  <si>
    <t>ALTAGRACIA ODELSINAY GONZALEZ DE LA CRUZ</t>
  </si>
  <si>
    <t>FEMENINO</t>
  </si>
  <si>
    <t>PASANTE</t>
  </si>
  <si>
    <t>DIVISION REGIONAL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</si>
</sst>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43" fontId="7" fillId="3" borderId="5" xfId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43" fontId="7" fillId="3" borderId="6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3" fontId="10" fillId="0" borderId="8" xfId="1" applyFont="1" applyFill="1" applyBorder="1" applyAlignment="1">
      <alignment horizontal="center" wrapText="1"/>
    </xf>
    <xf numFmtId="4" fontId="10" fillId="0" borderId="8" xfId="1" applyNumberFormat="1" applyFont="1" applyFill="1" applyBorder="1" applyAlignment="1">
      <alignment wrapText="1"/>
    </xf>
    <xf numFmtId="43" fontId="10" fillId="0" borderId="8" xfId="1" applyFont="1" applyFill="1" applyBorder="1" applyAlignment="1">
      <alignment wrapText="1"/>
    </xf>
    <xf numFmtId="43" fontId="10" fillId="0" borderId="9" xfId="1" applyFont="1" applyFill="1" applyBorder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3337173</xdr:colOff>
      <xdr:row>0</xdr:row>
      <xdr:rowOff>72208</xdr:rowOff>
    </xdr:from>
    <xdr:to>
      <xdr:col>3</xdr:col>
      <xdr:colOff>6624491</xdr:colOff>
      <xdr:row>8</xdr:row>
      <xdr:rowOff>130494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213" y="72208"/>
          <a:ext cx="3287318" cy="2450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584F6-A95C-461D-9A29-D7246D7F560D}" name="Table1" displayName="Table1" ref="A14:L15" totalsRowShown="0" headerRowDxfId="16" dataDxfId="14" headerRowBorderDxfId="15" tableBorderDxfId="13" totalsRowBorderDxfId="12">
  <autoFilter ref="A14:L15" xr:uid="{BD9584F6-A95C-461D-9A29-D7246D7F560D}"/>
  <sortState xmlns:xlrd2="http://schemas.microsoft.com/office/spreadsheetml/2017/richdata2" ref="A15:L15">
    <sortCondition ref="A14:A15"/>
  </sortState>
  <tableColumns count="12">
    <tableColumn id="1" xr3:uid="{8B06D9B4-7F59-4AA2-ADED-E252BC4E5225}" name="Nombre y Apellidos" dataDxfId="11"/>
    <tableColumn id="2" xr3:uid="{FFC14D4B-D65F-417D-A232-EB87DBD4D288}" name="Género" dataDxfId="10"/>
    <tableColumn id="3" xr3:uid="{EB10157D-7FB7-48C9-BB8E-D1244EE16C45}" name="Función" dataDxfId="9"/>
    <tableColumn id="4" xr3:uid="{6EA66870-4E40-4B73-A2F7-AB4449478E55}" name="Departamento - División" dataDxfId="8"/>
    <tableColumn id="5" xr3:uid="{B436483F-D58F-4A25-811C-12E9D3A69B37}" name="Estatus" dataDxfId="7"/>
    <tableColumn id="6" xr3:uid="{C45F5D7C-4FD1-4FD0-9096-57FFD62C281E}" name="Sueldo Bruto" dataDxfId="6"/>
    <tableColumn id="7" xr3:uid="{0B60C02B-D4D8-4438-B318-6B24C7F567BC}" name="ISR" dataDxfId="5"/>
    <tableColumn id="8" xr3:uid="{DCD2A92C-98FF-4CB9-9EC4-4D381D96F426}" name="AFP" dataDxfId="4"/>
    <tableColumn id="9" xr3:uid="{CA8E68AD-93D2-456D-B9DF-39C482D09DDB}" name="SFS" dataDxfId="3"/>
    <tableColumn id="10" xr3:uid="{117BCA0C-DD71-4C5C-B464-56BEF1071FC1}" name="Otros Descuentos" dataDxfId="2"/>
    <tableColumn id="11" xr3:uid="{C9B838A7-7B70-404B-9E88-1C69D9297FB8}" name="Total _x000a_Descuentos" dataDxfId="1">
      <calculatedColumnFormula>SUM(G15:J15)</calculatedColumnFormula>
    </tableColumn>
    <tableColumn id="12" xr3:uid="{8D4D7880-3800-40C9-AC1D-DF04793554C7}" name="Sueldo Neto" dataDxfId="0">
      <calculatedColumnFormula>+F15-K15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showGridLines="0" tabSelected="1" zoomScale="50" zoomScaleNormal="50" zoomScaleSheetLayoutView="30" workbookViewId="0">
      <selection activeCell="L16" sqref="L16"/>
    </sheetView>
  </sheetViews>
  <sheetFormatPr baseColWidth="10" defaultColWidth="11.44140625" defaultRowHeight="23.4" x14ac:dyDescent="0.45"/>
  <cols>
    <col min="1" max="1" width="73.109375" style="12" bestFit="1" customWidth="1"/>
    <col min="2" max="2" width="24.5546875" style="12" customWidth="1"/>
    <col min="3" max="3" width="69.5546875" style="12" customWidth="1"/>
    <col min="4" max="4" width="101.5546875" style="12" customWidth="1"/>
    <col min="5" max="5" width="22" style="12" bestFit="1" customWidth="1"/>
    <col min="6" max="6" width="30.88671875" style="12" customWidth="1"/>
    <col min="7" max="7" width="23.5546875" style="13" bestFit="1" customWidth="1"/>
    <col min="8" max="8" width="25" style="13" bestFit="1" customWidth="1"/>
    <col min="9" max="9" width="24" style="13" bestFit="1" customWidth="1"/>
    <col min="10" max="10" width="37.109375" style="14" customWidth="1"/>
    <col min="11" max="11" width="27.33203125" style="13" bestFit="1" customWidth="1"/>
    <col min="12" max="12" width="31.44140625" style="13" bestFit="1" customWidth="1"/>
    <col min="13" max="13" width="36.5546875" style="13" customWidth="1"/>
    <col min="14" max="16384" width="11.44140625" style="11"/>
  </cols>
  <sheetData>
    <row r="1" spans="1:13" s="2" customForma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</row>
    <row r="2" spans="1:13" s="2" customForma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</row>
    <row r="3" spans="1:13" s="2" customForma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1"/>
    </row>
    <row r="4" spans="1:13" s="2" customForma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1"/>
    </row>
    <row r="5" spans="1:13" s="2" customFormat="1" ht="22.8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3"/>
    </row>
    <row r="6" spans="1:13" s="2" customFormat="1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</row>
    <row r="7" spans="1:13" s="2" customFormat="1" ht="22.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1"/>
    </row>
    <row r="8" spans="1:13" s="2" customFormat="1" ht="22.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1"/>
    </row>
    <row r="9" spans="1:13" s="2" customFormat="1" ht="24.6" x14ac:dyDescent="0.3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4"/>
    </row>
    <row r="10" spans="1:13" s="2" customFormat="1" ht="24.6" x14ac:dyDescent="0.3">
      <c r="A10" s="54" t="s">
        <v>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4"/>
    </row>
    <row r="11" spans="1:13" s="2" customFormat="1" ht="24.6" x14ac:dyDescent="0.3">
      <c r="A11" s="53" t="s">
        <v>19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3"/>
    </row>
    <row r="12" spans="1:13" s="2" customFormat="1" ht="43.5" customHeight="1" x14ac:dyDescent="0.3">
      <c r="A12" s="52" t="s">
        <v>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"/>
    </row>
    <row r="13" spans="1:13" s="2" customFormat="1" ht="9" customHeight="1" x14ac:dyDescent="0.3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49.2" x14ac:dyDescent="0.3">
      <c r="A14" s="39" t="s">
        <v>3</v>
      </c>
      <c r="B14" s="40" t="s">
        <v>4</v>
      </c>
      <c r="C14" s="40" t="s">
        <v>5</v>
      </c>
      <c r="D14" s="40" t="s">
        <v>6</v>
      </c>
      <c r="E14" s="40" t="s">
        <v>7</v>
      </c>
      <c r="F14" s="41" t="s">
        <v>8</v>
      </c>
      <c r="G14" s="42" t="s">
        <v>11</v>
      </c>
      <c r="H14" s="41" t="s">
        <v>9</v>
      </c>
      <c r="I14" s="41" t="s">
        <v>10</v>
      </c>
      <c r="J14" s="41" t="s">
        <v>12</v>
      </c>
      <c r="K14" s="41" t="s">
        <v>13</v>
      </c>
      <c r="L14" s="43" t="s">
        <v>14</v>
      </c>
    </row>
    <row r="15" spans="1:13" s="5" customFormat="1" ht="56.25" customHeight="1" x14ac:dyDescent="0.4">
      <c r="A15" s="44" t="s">
        <v>20</v>
      </c>
      <c r="B15" s="45" t="s">
        <v>21</v>
      </c>
      <c r="C15" s="46" t="s">
        <v>22</v>
      </c>
      <c r="D15" s="46" t="s">
        <v>23</v>
      </c>
      <c r="E15" s="46" t="s">
        <v>18</v>
      </c>
      <c r="F15" s="47">
        <v>10000</v>
      </c>
      <c r="G15" s="48">
        <v>0</v>
      </c>
      <c r="H15" s="47">
        <v>287</v>
      </c>
      <c r="I15" s="47">
        <v>304</v>
      </c>
      <c r="J15" s="47">
        <v>0</v>
      </c>
      <c r="K15" s="49">
        <f>SUM(G15:J15)</f>
        <v>591</v>
      </c>
      <c r="L15" s="50">
        <f>+F15-K15</f>
        <v>9409</v>
      </c>
    </row>
    <row r="16" spans="1:13" s="5" customFormat="1" ht="56.25" customHeight="1" x14ac:dyDescent="0.3">
      <c r="A16" s="21" t="s">
        <v>15</v>
      </c>
      <c r="B16" s="21">
        <f>COUNTA(B15:B15)</f>
        <v>1</v>
      </c>
      <c r="C16" s="21"/>
      <c r="D16" s="21"/>
      <c r="E16" s="21"/>
      <c r="F16" s="22">
        <f t="shared" ref="F16:L16" si="0">SUM(F15:F15)</f>
        <v>10000</v>
      </c>
      <c r="G16" s="22">
        <f t="shared" si="0"/>
        <v>0</v>
      </c>
      <c r="H16" s="22">
        <f t="shared" si="0"/>
        <v>287</v>
      </c>
      <c r="I16" s="22">
        <f t="shared" si="0"/>
        <v>304</v>
      </c>
      <c r="J16" s="22">
        <f t="shared" si="0"/>
        <v>0</v>
      </c>
      <c r="K16" s="22">
        <f t="shared" si="0"/>
        <v>591</v>
      </c>
      <c r="L16" s="22">
        <f t="shared" si="0"/>
        <v>9409</v>
      </c>
    </row>
    <row r="17" spans="1:13" s="5" customFormat="1" ht="56.25" customHeight="1" x14ac:dyDescent="0.3">
      <c r="A17" s="15"/>
      <c r="B17" s="15"/>
      <c r="C17" s="23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56.25" customHeight="1" x14ac:dyDescent="0.3">
      <c r="A18" s="15"/>
      <c r="B18" s="15"/>
      <c r="C18" s="23"/>
      <c r="D18" s="15"/>
      <c r="E18" s="15"/>
      <c r="F18" s="16"/>
      <c r="G18" s="16"/>
      <c r="H18" s="17"/>
      <c r="I18" s="24"/>
      <c r="J18" s="25"/>
      <c r="K18" s="26"/>
      <c r="L18" s="27"/>
    </row>
    <row r="19" spans="1:13" s="5" customFormat="1" ht="56.25" customHeight="1" thickBot="1" x14ac:dyDescent="0.45">
      <c r="A19" s="16"/>
      <c r="B19" s="28"/>
      <c r="C19" s="28"/>
      <c r="D19" s="29"/>
      <c r="E19" s="30"/>
      <c r="F19" s="31"/>
      <c r="G19" s="28"/>
      <c r="H19" s="28"/>
      <c r="I19" s="28"/>
      <c r="J19" s="28"/>
      <c r="K19" s="28"/>
      <c r="L19" s="28"/>
    </row>
    <row r="20" spans="1:13" s="5" customFormat="1" ht="45.75" customHeight="1" x14ac:dyDescent="0.4">
      <c r="A20" s="32"/>
      <c r="B20" s="28"/>
      <c r="C20" s="28"/>
      <c r="D20" s="51" t="s">
        <v>16</v>
      </c>
      <c r="E20" s="51"/>
      <c r="F20" s="31"/>
      <c r="G20" s="33"/>
      <c r="H20" s="34"/>
      <c r="I20" s="34"/>
      <c r="J20" s="35"/>
      <c r="K20" s="34"/>
      <c r="L20" s="34"/>
    </row>
    <row r="21" spans="1:13" s="5" customFormat="1" ht="26.25" customHeight="1" x14ac:dyDescent="0.4">
      <c r="A21" s="32"/>
      <c r="B21" s="28"/>
      <c r="C21" s="28"/>
      <c r="D21" s="52" t="s">
        <v>17</v>
      </c>
      <c r="E21" s="52"/>
      <c r="F21" s="31"/>
      <c r="G21" s="28"/>
      <c r="H21" s="28"/>
      <c r="I21" s="28"/>
      <c r="J21" s="28"/>
      <c r="K21" s="28"/>
      <c r="L21" s="28"/>
    </row>
    <row r="22" spans="1:13" s="5" customFormat="1" ht="65.25" customHeight="1" x14ac:dyDescent="0.5">
      <c r="A22" s="36"/>
      <c r="B22" s="36"/>
      <c r="C22" s="36"/>
      <c r="D22" s="36"/>
      <c r="E22" s="36"/>
      <c r="F22" s="36"/>
      <c r="G22" s="32"/>
      <c r="H22" s="32"/>
      <c r="I22" s="32"/>
      <c r="J22" s="32"/>
      <c r="K22" s="32"/>
      <c r="L22" s="32"/>
    </row>
    <row r="23" spans="1:13" s="5" customFormat="1" ht="65.25" customHeight="1" x14ac:dyDescent="0.5">
      <c r="A23" s="36"/>
      <c r="B23" s="36"/>
      <c r="C23" s="36"/>
      <c r="D23" s="36"/>
      <c r="E23" s="36"/>
      <c r="F23" s="36"/>
      <c r="G23" s="37"/>
      <c r="H23" s="37"/>
      <c r="I23" s="37"/>
      <c r="J23" s="38"/>
      <c r="K23" s="37"/>
      <c r="L23" s="37"/>
      <c r="M23" s="7"/>
    </row>
    <row r="24" spans="1:13" s="6" customFormat="1" ht="25.8" x14ac:dyDescent="0.5">
      <c r="A24" s="36"/>
      <c r="B24" s="36"/>
      <c r="C24" s="36"/>
      <c r="D24" s="36"/>
      <c r="E24" s="36"/>
      <c r="F24" s="36"/>
      <c r="G24" s="37"/>
      <c r="H24" s="37"/>
      <c r="I24" s="37"/>
      <c r="J24" s="38"/>
      <c r="K24" s="37"/>
      <c r="L24" s="37"/>
    </row>
    <row r="25" spans="1:13" s="6" customFormat="1" ht="26.25" customHeight="1" x14ac:dyDescent="0.5">
      <c r="A25" s="36"/>
      <c r="B25" s="36"/>
      <c r="C25" s="36"/>
      <c r="D25" s="36"/>
      <c r="E25" s="36"/>
      <c r="F25" s="36"/>
      <c r="G25" s="33"/>
      <c r="H25" s="37"/>
      <c r="I25" s="37"/>
      <c r="J25" s="38"/>
      <c r="K25" s="37"/>
      <c r="L25" s="37"/>
      <c r="M25" s="9"/>
    </row>
    <row r="26" spans="1:13" s="6" customFormat="1" ht="26.25" customHeight="1" x14ac:dyDescent="0.45">
      <c r="A26" s="12"/>
      <c r="B26" s="12"/>
      <c r="C26" s="12"/>
      <c r="D26" s="12"/>
      <c r="E26" s="12"/>
      <c r="F26" s="12"/>
      <c r="G26" s="8"/>
      <c r="H26" s="13"/>
      <c r="I26" s="13"/>
      <c r="J26" s="14"/>
      <c r="K26" s="13"/>
      <c r="L26" s="13"/>
    </row>
    <row r="27" spans="1:13" s="10" customFormat="1" ht="23.25" customHeight="1" x14ac:dyDescent="0.45">
      <c r="A27" s="12"/>
      <c r="B27" s="12"/>
      <c r="C27" s="12"/>
      <c r="D27" s="12"/>
      <c r="E27" s="12"/>
      <c r="F27" s="12"/>
      <c r="G27" s="8"/>
      <c r="H27" s="13"/>
      <c r="I27" s="13"/>
      <c r="J27" s="14"/>
      <c r="K27" s="13"/>
      <c r="L27" s="13"/>
    </row>
    <row r="28" spans="1:13" x14ac:dyDescent="0.45">
      <c r="G28" s="8"/>
    </row>
    <row r="29" spans="1:13" x14ac:dyDescent="0.45">
      <c r="G29" s="8"/>
    </row>
    <row r="30" spans="1:13" s="13" customFormat="1" x14ac:dyDescent="0.4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45">
      <c r="A31" s="12"/>
      <c r="B31" s="12"/>
      <c r="C31" s="12"/>
      <c r="D31" s="12"/>
      <c r="E31" s="12"/>
      <c r="F31" s="12"/>
      <c r="G31" s="8"/>
      <c r="J31" s="14"/>
    </row>
    <row r="32" spans="1:13" s="13" customFormat="1" x14ac:dyDescent="0.45">
      <c r="A32" s="12"/>
      <c r="B32" s="12"/>
      <c r="C32" s="12"/>
      <c r="D32" s="12"/>
      <c r="E32" s="12"/>
      <c r="F32" s="12"/>
      <c r="J32" s="14"/>
    </row>
    <row r="33" spans="1:10" s="13" customFormat="1" x14ac:dyDescent="0.45">
      <c r="A33" s="12"/>
      <c r="B33" s="12"/>
      <c r="C33" s="12"/>
      <c r="D33" s="12"/>
      <c r="E33" s="12"/>
      <c r="F33" s="12"/>
      <c r="J33" s="14"/>
    </row>
    <row r="34" spans="1:10" s="13" customFormat="1" x14ac:dyDescent="0.45">
      <c r="A34" s="12"/>
      <c r="B34" s="12"/>
      <c r="C34" s="12"/>
      <c r="D34" s="12"/>
      <c r="E34" s="12"/>
      <c r="F34" s="12"/>
      <c r="J34" s="14"/>
    </row>
    <row r="35" spans="1:10" s="13" customFormat="1" x14ac:dyDescent="0.45">
      <c r="A35" s="12"/>
      <c r="B35" s="12"/>
      <c r="C35" s="12"/>
      <c r="D35" s="12"/>
      <c r="E35" s="12"/>
      <c r="F35" s="12"/>
      <c r="J35" s="14"/>
    </row>
    <row r="36" spans="1:10" s="13" customFormat="1" x14ac:dyDescent="0.45">
      <c r="A36" s="12"/>
      <c r="B36" s="12"/>
      <c r="C36" s="12"/>
      <c r="D36" s="12"/>
      <c r="E36" s="12"/>
      <c r="F36" s="12"/>
      <c r="J36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5" scale="35" fitToHeight="0" orientation="landscape" verticalDpi="4294967295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JPCAVFSQM4EN-1434698902-76957</_dlc_DocId>
    <_dlc_DocIdUrl xmlns="c75b1f65-2a36-42cc-8be7-5268491c5e42">
      <Url>https://riegodo.sharepoint.com/sites/RRHH/_layouts/15/DocIdRedir.aspx?ID=JPCAVFSQM4EN-1434698902-76957</Url>
      <Description>JPCAVFSQM4EN-1434698902-76957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059D2-872E-4FD9-8AA7-B5CF5A2FCC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AE2EDC2-58E0-4937-8417-A00101ACE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104316-36D0-4376-A636-130FFAF878B3}">
  <ds:schemaRefs>
    <ds:schemaRef ds:uri="http://purl.org/dc/terms/"/>
    <ds:schemaRef ds:uri="c75b1f65-2a36-42cc-8be7-5268491c5e42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ec85b61-3e03-497a-a107-48b9a7a4ab64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1DF68E5-CFA3-4E90-9E73-1AD33DD031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ENERO 2026</vt:lpstr>
      <vt:lpstr>'EVENTUALES ENERO 2026'!Área_de_impresión</vt:lpstr>
      <vt:lpstr>'EVENTUALES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2026-02-12T17:41:49Z</cp:lastPrinted>
  <dcterms:created xsi:type="dcterms:W3CDTF">2022-03-09T17:44:27Z</dcterms:created>
  <dcterms:modified xsi:type="dcterms:W3CDTF">2026-04-27T16:56:43Z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2ef962e3-2bb8-4940-a977-468ed752740b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2025-04-04T16:37:16Z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cb5fc5d2-df96-447f-8c31-eb91de450c51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